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users\sindpa01\Desktop\"/>
    </mc:Choice>
  </mc:AlternateContent>
  <xr:revisionPtr revIDLastSave="0" documentId="8_{A5B4292C-7CD0-4CBE-AD03-85D333A691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B26" i="2"/>
  <c r="C26" i="2" s="1"/>
  <c r="M235" i="2"/>
  <c r="B236" i="2"/>
  <c r="C236" i="2" s="1"/>
  <c r="B53" i="2"/>
  <c r="M52" i="2"/>
  <c r="B10" i="2"/>
  <c r="B40" i="2"/>
  <c r="C40" i="2" s="1"/>
  <c r="M220" i="2"/>
  <c r="B250" i="2" l="1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B237" i="2"/>
  <c r="C237" i="2" s="1"/>
  <c r="M236" i="2"/>
  <c r="B54" i="2"/>
  <c r="C54" i="2" s="1"/>
  <c r="M53" i="2"/>
  <c r="B83" i="2" l="1"/>
  <c r="B84" i="2" s="1"/>
  <c r="C84" i="2" s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B98" i="2" s="1"/>
  <c r="C96" i="2"/>
  <c r="M96" i="2" s="1"/>
  <c r="M194" i="2"/>
  <c r="B181" i="2"/>
  <c r="M83" i="2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112" i="2" l="1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M181" i="2" s="1"/>
  <c r="C139" i="2"/>
  <c r="M139" i="2" s="1"/>
  <c r="B140" i="2"/>
  <c r="C125" i="2"/>
  <c r="M125" i="2" s="1"/>
  <c r="B126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C254" i="2" l="1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B147" i="2"/>
  <c r="C147" i="2" s="1"/>
  <c r="M146" i="2"/>
  <c r="C256" i="2" l="1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<sst xmlns="http://schemas.openxmlformats.org/spreadsheetml/2006/main" count="798" uniqueCount="116">
  <si>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</si>
  <si>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</si>
  <si>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</si>
  <si>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</si>
  <si>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</si>
  <si>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</si>
  <si>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</si>
  <si>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</si>
  <si>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</si>
  <si>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</si>
  <si>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</si>
  <si>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</si>
  <si>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</si>
  <si>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</si>
  <si>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</si>
  <si>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</si>
  <si>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</si>
  <si>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</si>
  <si>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</si>
  <si>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</si>
  <si>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</si>
  <si>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</si>
  <si>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</si>
  <si>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</si>
  <si>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</si>
  <si>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</si>
  <si>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</si>
  <si>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</si>
  <si>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</si>
  <si>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</si>
  <si>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</si>
  <si>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</si>
  <si>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</si>
  <si>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</si>
  <si>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</si>
  <si>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</si>
  <si>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</si>
  <si>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</si>
  <si>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</si>
  <si>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</si>
  <si>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</si>
  <si>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</si>
  <si>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</si>
  <si>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</si>
  <si>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</si>
  <si>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</si>
  <si>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</si>
  <si>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</si>
  <si>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</si>
  <si>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</si>
  <si>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</si>
  <si>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</si>
  <si>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</si>
  <si>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</si>
  <si>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</si>
  <si>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</si>
  <si>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</si>
  <si>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</si>
  <si>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</si>
  <si>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</si>
  <si>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</si>
  <si>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</si>
  <si>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</si>
  <si>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</si>
  <si>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</si>
  <si>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</si>
  <si>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</si>
  <si>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</si>
  <si>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</si>
  <si>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</si>
  <si>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</si>
  <si>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</si>
  <si>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</si>
  <si>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</si>
  <si>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</si>
  <si>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</si>
  <si>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Mgr. et Mgr. Kateřina Valchářová, Ph.D.</t>
  </si>
  <si>
    <t>katerina.valcharova@upol.cz</t>
  </si>
  <si>
    <t xml:space="preserve">	585 635 110, 71 486 737</t>
  </si>
  <si>
    <t>KPG/WŠHR@</t>
  </si>
  <si>
    <t>Hra v mateřské škole</t>
  </si>
  <si>
    <t>Valchářová</t>
  </si>
  <si>
    <t>Nová místnost CCV</t>
  </si>
  <si>
    <t>KPG/WŠPJ@</t>
  </si>
  <si>
    <t>Pedagogické projektování</t>
  </si>
  <si>
    <t>KPG/WŠEV@</t>
  </si>
  <si>
    <t xml:space="preserve">EVVO v mateřské škole a základy badatelství </t>
  </si>
  <si>
    <t>(předmět z LS)</t>
  </si>
  <si>
    <t>KPG/WŠČP@</t>
  </si>
  <si>
    <t>Čten. pregramotnost a rozvoj grafomotoriky v MŠ</t>
  </si>
  <si>
    <t>Fasnerová</t>
  </si>
  <si>
    <t>KPG/WŠZZ@</t>
  </si>
  <si>
    <t>Seminář k závěrečné práci</t>
  </si>
  <si>
    <t>Petrová</t>
  </si>
  <si>
    <t>UCJ/WAJPX</t>
  </si>
  <si>
    <t>Anglický jazyk pro preprimární vzděláván</t>
  </si>
  <si>
    <t>Černá</t>
  </si>
  <si>
    <t>Nová mistnost CCV</t>
  </si>
  <si>
    <t>předmět z LS</t>
  </si>
  <si>
    <t>KPG/WŠPM@</t>
  </si>
  <si>
    <t>Psychomotorika</t>
  </si>
  <si>
    <t>Balabán</t>
  </si>
  <si>
    <t>Fonetika a logopedie 1</t>
  </si>
  <si>
    <t>doplním</t>
  </si>
  <si>
    <t>Nová místnost CCv</t>
  </si>
  <si>
    <t>Psychokorektivní intervence</t>
  </si>
  <si>
    <t>Inkluze v podmínkách předškolního vzdělávání</t>
  </si>
  <si>
    <t>Vitásková</t>
  </si>
  <si>
    <t>KPG/WŠPG@</t>
  </si>
  <si>
    <t>Pedagogická diagnostika</t>
  </si>
  <si>
    <t>dr. Petrová</t>
  </si>
  <si>
    <t xml:space="preserve">KPG/WŠMG@	</t>
  </si>
  <si>
    <t>Pedagog. a školský management (+2 hod.on/offline)</t>
  </si>
  <si>
    <t>USS/WFL2X</t>
  </si>
  <si>
    <t>Fonetika a logopedie 2</t>
  </si>
  <si>
    <t>Bude doplněn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</si>
</sst>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11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  <font>
      <sz val="11"/>
      <color rgb="FF000000"/>
      <name val="Tahoma"/>
      <family val="2"/>
      <charset val="238"/>
    </font>
    <font>
      <sz val="8"/>
      <color rgb="FF000000"/>
      <name val="Tahoma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D8D8D8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7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7" fillId="3" borderId="14" xfId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5" fillId="3" borderId="16" xfId="0" applyFont="1" applyFill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 wrapText="1"/>
    </xf>
    <xf numFmtId="0" fontId="5" fillId="9" borderId="14" xfId="0" applyFont="1" applyFill="1" applyBorder="1" applyAlignment="1">
      <alignment horizontal="left" vertical="center"/>
    </xf>
    <xf numFmtId="0" fontId="5" fillId="7" borderId="14" xfId="0" applyFont="1" applyFill="1" applyBorder="1" applyAlignment="1">
      <alignment horizontal="left" vertical="center"/>
    </xf>
    <xf numFmtId="0" fontId="9" fillId="7" borderId="14" xfId="0" applyFont="1" applyFill="1" applyBorder="1" applyAlignment="1">
      <alignment horizontal="left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5" fillId="8" borderId="14" xfId="0" applyFont="1" applyFill="1" applyBorder="1" applyAlignment="1">
      <alignment horizontal="left" vertical="center"/>
    </xf>
    <xf numFmtId="0" fontId="10" fillId="7" borderId="14" xfId="0" applyFont="1" applyFill="1" applyBorder="1" applyAlignment="1">
      <alignment wrapText="1"/>
    </xf>
    <xf numFmtId="0" fontId="9" fillId="7" borderId="14" xfId="0" applyFont="1" applyFill="1" applyBorder="1" applyAlignment="1">
      <alignment wrapText="1"/>
    </xf>
    <xf numFmtId="0" fontId="7" fillId="7" borderId="14" xfId="1" applyFill="1" applyBorder="1" applyAlignment="1">
      <alignment wrapText="1"/>
    </xf>
    <xf numFmtId="0" fontId="1" fillId="7" borderId="14" xfId="0" applyFont="1" applyFill="1" applyBorder="1" applyAlignment="1">
      <alignment horizontal="left" vertical="center"/>
    </xf>
    <xf numFmtId="0" fontId="7" fillId="8" borderId="14" xfId="1" applyFill="1" applyBorder="1" applyAlignment="1">
      <alignment horizontal="left" vertical="center"/>
    </xf>
    <xf numFmtId="0" fontId="5" fillId="8" borderId="14" xfId="0" applyFont="1" applyFill="1" applyBorder="1" applyAlignment="1">
      <alignment horizontal="left" vertical="center" wrapText="1"/>
    </xf>
    <xf numFmtId="0" fontId="7" fillId="10" borderId="14" xfId="1" applyFill="1" applyBorder="1" applyAlignment="1">
      <alignment wrapText="1"/>
    </xf>
    <xf numFmtId="0" fontId="5" fillId="11" borderId="14" xfId="0" applyFont="1" applyFill="1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120"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" TargetMode="External"/><Relationship Id="rId18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" TargetMode="External"/><Relationship Id="rId26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9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" TargetMode="External"/><Relationship Id="rId21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4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42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" TargetMode="External"/><Relationship Id="rId7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2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SFJ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16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" TargetMode="External"/><Relationship Id="rId20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SFJ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29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41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" TargetMode="External"/><Relationship Id="rId1" Type="http://schemas.openxmlformats.org/officeDocument/2006/relationships/hyperlink" Target="mailto:katerina.valcharova@upol.cz" TargetMode="External"/><Relationship Id="rId6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11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" TargetMode="External"/><Relationship Id="rId24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2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7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" TargetMode="External"/><Relationship Id="rId40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" TargetMode="External"/><Relationship Id="rId5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15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" TargetMode="External"/><Relationship Id="rId23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28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6" Type="http://schemas.openxmlformats.org/officeDocument/2006/relationships/hyperlink" Target="mailto:KPG/W&#352;MG@" TargetMode="External"/><Relationship Id="rId10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" TargetMode="External"/><Relationship Id="rId19" Type="http://schemas.openxmlformats.org/officeDocument/2006/relationships/hyperlink" Target="mailto:KPG/W&#352;HR@" TargetMode="External"/><Relationship Id="rId31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4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9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14" Type="http://schemas.openxmlformats.org/officeDocument/2006/relationships/hyperlink" Target="mailto:KPG/W&#352;ZZ@" TargetMode="External"/><Relationship Id="rId22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27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0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5" Type="http://schemas.openxmlformats.org/officeDocument/2006/relationships/hyperlink" Target="mailto:KPG/W&#352;MG@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SFJ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12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" TargetMode="External"/><Relationship Id="rId17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" TargetMode="External"/><Relationship Id="rId25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3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" TargetMode="External"/><Relationship Id="rId38" Type="http://schemas.openxmlformats.org/officeDocument/2006/relationships/hyperlink" Target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zoomScale="80" zoomScaleNormal="80" workbookViewId="0">
      <pane ySplit="8" topLeftCell="A9" activePane="bottomLeft" state="frozen"/>
      <selection pane="bottomLeft" activeCell="G95" sqref="G95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53.42578125" bestFit="1" customWidth="1"/>
    <col min="8" max="8" width="18.7109375" bestFit="1" customWidth="1"/>
    <col min="9" max="9" width="11.5703125" bestFit="1" customWidth="1"/>
    <col min="10" max="10" width="19.42578125" bestFit="1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44" t="s">
        <v>0</v>
      </c>
      <c r="D1" s="45"/>
      <c r="E1" s="57" t="s">
        <v>67</v>
      </c>
      <c r="F1" s="55"/>
      <c r="G1" s="55"/>
      <c r="H1" s="55"/>
      <c r="I1" s="55"/>
      <c r="J1" s="55"/>
      <c r="K1" s="55"/>
      <c r="L1" s="28"/>
      <c r="M1" s="48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">
      <c r="A2" s="1"/>
      <c r="B2" s="1"/>
      <c r="C2" s="40" t="s">
        <v>1</v>
      </c>
      <c r="D2" s="41"/>
      <c r="E2" s="54" t="s">
        <v>60</v>
      </c>
      <c r="F2" s="56"/>
      <c r="G2" s="56"/>
      <c r="H2" s="56"/>
      <c r="I2" s="56"/>
      <c r="J2" s="56"/>
      <c r="K2" s="56"/>
      <c r="L2" s="58"/>
      <c r="M2" s="49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40" t="s">
        <v>2</v>
      </c>
      <c r="D3" s="41"/>
      <c r="E3" s="54" t="s">
        <v>5</v>
      </c>
      <c r="F3" s="55"/>
      <c r="G3" s="55"/>
      <c r="H3" s="55"/>
      <c r="I3" s="55"/>
      <c r="J3" s="55"/>
      <c r="K3" s="55"/>
      <c r="L3" s="59"/>
      <c r="M3" s="49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40" t="s">
        <v>3</v>
      </c>
      <c r="D4" s="41"/>
      <c r="E4" s="50"/>
      <c r="F4" s="51"/>
      <c r="G4" s="51"/>
      <c r="H4" s="51"/>
      <c r="I4" s="51"/>
      <c r="J4" s="51"/>
      <c r="K4" s="51"/>
      <c r="L4" s="59"/>
      <c r="M4" s="49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42" t="s">
        <v>20</v>
      </c>
      <c r="D5" s="43"/>
      <c r="E5" s="52" t="s">
        <v>76</v>
      </c>
      <c r="F5" s="53"/>
      <c r="G5" s="53"/>
      <c r="H5" s="53"/>
      <c r="I5" s="53"/>
      <c r="J5" s="53"/>
      <c r="K5" s="53"/>
      <c r="L5" s="59"/>
      <c r="M5" s="49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21</v>
      </c>
      <c r="F6" s="46" t="s">
        <v>77</v>
      </c>
      <c r="G6" s="47"/>
      <c r="H6" s="26" t="s">
        <v>22</v>
      </c>
      <c r="I6" s="47" t="s">
        <v>78</v>
      </c>
      <c r="J6" s="47"/>
      <c r="K6" s="61"/>
      <c r="L6" s="60"/>
      <c r="M6" s="49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">
      <c r="A9" s="9">
        <v>45920</v>
      </c>
      <c r="B9" s="10">
        <f>IF(A9&gt;0,A9," ")</f>
        <v>45920</v>
      </c>
      <c r="C9" s="62" t="str">
        <f t="shared" ref="C9:C22" si="0">IFERROR(IF(B9&gt;1,CHOOSE(WEEKDAY(B9),"Neděle","Pondělí","Úterý","Středa","Čtvrtek","Pátek","Sobota")," ")," ")</f>
        <v>Sobota</v>
      </c>
      <c r="D9" s="69" t="s">
        <v>48</v>
      </c>
      <c r="E9" s="69" t="s">
        <v>17</v>
      </c>
      <c r="F9" s="37"/>
      <c r="G9" s="37"/>
      <c r="H9" s="37"/>
      <c r="I9" s="70"/>
      <c r="J9" s="37"/>
      <c r="K9" s="71"/>
      <c r="L9" s="6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45920</v>
      </c>
      <c r="C10" s="63" t="str">
        <f t="shared" si="0"/>
        <v>Sobota</v>
      </c>
      <c r="D10" s="69" t="s">
        <v>4</v>
      </c>
      <c r="E10" s="75" t="s">
        <v>53</v>
      </c>
      <c r="F10" s="81" t="s">
        <v>79</v>
      </c>
      <c r="G10" s="37" t="s">
        <v>80</v>
      </c>
      <c r="H10" s="37" t="s">
        <v>81</v>
      </c>
      <c r="I10" s="70" t="s">
        <v>32</v>
      </c>
      <c r="J10" s="37" t="s">
        <v>82</v>
      </c>
      <c r="K10" s="71"/>
      <c r="L10" s="64"/>
      <c r="M10" t="b">
        <f t="shared" si="1"/>
        <v>1</v>
      </c>
    </row>
    <row r="11" spans="1:15" ht="15" customHeight="1" x14ac:dyDescent="0.2">
      <c r="A11" s="4"/>
      <c r="B11" s="10">
        <f t="shared" si="2"/>
        <v>45920</v>
      </c>
      <c r="C11" s="63" t="str">
        <f t="shared" si="0"/>
        <v>Sobota</v>
      </c>
      <c r="D11" s="69" t="s">
        <v>5</v>
      </c>
      <c r="E11" s="82" t="s">
        <v>18</v>
      </c>
      <c r="F11" s="81" t="s">
        <v>79</v>
      </c>
      <c r="G11" s="37" t="s">
        <v>80</v>
      </c>
      <c r="H11" s="37"/>
      <c r="I11" s="70"/>
      <c r="J11" s="37"/>
      <c r="K11" s="71"/>
      <c r="L11" s="64"/>
      <c r="M11" t="b">
        <f t="shared" si="1"/>
        <v>1</v>
      </c>
    </row>
    <row r="12" spans="1:15" ht="15" customHeight="1" x14ac:dyDescent="0.2">
      <c r="A12" s="4"/>
      <c r="B12" s="10">
        <f t="shared" si="2"/>
        <v>45920</v>
      </c>
      <c r="C12" s="63" t="str">
        <f t="shared" si="0"/>
        <v>Sobota</v>
      </c>
      <c r="D12" s="69" t="s">
        <v>6</v>
      </c>
      <c r="E12" s="75" t="s">
        <v>54</v>
      </c>
      <c r="F12" s="81" t="s">
        <v>83</v>
      </c>
      <c r="G12" s="73" t="s">
        <v>84</v>
      </c>
      <c r="H12" s="37" t="s">
        <v>81</v>
      </c>
      <c r="I12" s="70" t="s">
        <v>32</v>
      </c>
      <c r="J12" s="37" t="s">
        <v>82</v>
      </c>
      <c r="K12" s="71"/>
      <c r="L12" s="64"/>
      <c r="M12" t="b">
        <f t="shared" si="1"/>
        <v>1</v>
      </c>
    </row>
    <row r="13" spans="1:15" ht="15" customHeight="1" x14ac:dyDescent="0.2">
      <c r="A13" s="4"/>
      <c r="B13" s="10">
        <f t="shared" si="2"/>
        <v>45920</v>
      </c>
      <c r="C13" s="63" t="str">
        <f t="shared" si="0"/>
        <v>Sobota</v>
      </c>
      <c r="D13" s="69" t="s">
        <v>7</v>
      </c>
      <c r="E13" s="82" t="s">
        <v>19</v>
      </c>
      <c r="F13" s="81" t="s">
        <v>83</v>
      </c>
      <c r="G13" s="73" t="s">
        <v>84</v>
      </c>
      <c r="H13" s="37"/>
      <c r="I13" s="70"/>
      <c r="J13" s="37"/>
      <c r="K13" s="71"/>
      <c r="L13" s="64"/>
      <c r="M13" t="b">
        <f t="shared" si="1"/>
        <v>1</v>
      </c>
    </row>
    <row r="14" spans="1:15" ht="15" customHeight="1" x14ac:dyDescent="0.2">
      <c r="A14" s="4"/>
      <c r="B14" s="10">
        <f t="shared" si="2"/>
        <v>45920</v>
      </c>
      <c r="C14" s="63" t="str">
        <f t="shared" si="0"/>
        <v>Sobota</v>
      </c>
      <c r="D14" s="69" t="s">
        <v>8</v>
      </c>
      <c r="E14" s="75" t="s">
        <v>45</v>
      </c>
      <c r="F14" s="81" t="s">
        <v>83</v>
      </c>
      <c r="G14" s="73" t="s">
        <v>84</v>
      </c>
      <c r="H14" s="37"/>
      <c r="I14" s="70"/>
      <c r="J14" s="37"/>
      <c r="K14" s="71"/>
      <c r="L14" s="64"/>
      <c r="M14" t="b">
        <f t="shared" si="1"/>
        <v>1</v>
      </c>
    </row>
    <row r="15" spans="1:15" ht="15" customHeight="1" x14ac:dyDescent="0.2">
      <c r="A15" s="4"/>
      <c r="B15" s="10">
        <f t="shared" si="2"/>
        <v>45920</v>
      </c>
      <c r="C15" s="63" t="str">
        <f t="shared" si="0"/>
        <v>Sobota</v>
      </c>
      <c r="D15" s="69" t="s">
        <v>43</v>
      </c>
      <c r="E15" s="69" t="s">
        <v>44</v>
      </c>
      <c r="F15" s="37"/>
      <c r="G15" s="73"/>
      <c r="H15" s="37"/>
      <c r="I15" s="70"/>
      <c r="J15" s="37"/>
      <c r="K15" s="71"/>
      <c r="L15" s="64"/>
      <c r="M15" t="b">
        <f t="shared" si="1"/>
        <v>0</v>
      </c>
    </row>
    <row r="16" spans="1:15" ht="15" customHeight="1" x14ac:dyDescent="0.2">
      <c r="A16" s="4"/>
      <c r="B16" s="10">
        <f t="shared" si="2"/>
        <v>45920</v>
      </c>
      <c r="C16" s="63" t="str">
        <f t="shared" si="0"/>
        <v>Sobota</v>
      </c>
      <c r="D16" s="75" t="s">
        <v>9</v>
      </c>
      <c r="E16" s="75" t="s">
        <v>46</v>
      </c>
      <c r="F16" s="81" t="s">
        <v>85</v>
      </c>
      <c r="G16" s="37" t="s">
        <v>86</v>
      </c>
      <c r="H16" s="37" t="s">
        <v>81</v>
      </c>
      <c r="I16" s="70"/>
      <c r="J16" s="37" t="s">
        <v>82</v>
      </c>
      <c r="K16" s="71"/>
      <c r="L16" s="64"/>
      <c r="M16" t="b">
        <f t="shared" si="1"/>
        <v>1</v>
      </c>
    </row>
    <row r="17" spans="1:13" ht="15" customHeight="1" x14ac:dyDescent="0.2">
      <c r="A17" s="4"/>
      <c r="B17" s="10">
        <f t="shared" si="2"/>
        <v>45920</v>
      </c>
      <c r="C17" s="63" t="str">
        <f t="shared" si="0"/>
        <v>Sobota</v>
      </c>
      <c r="D17" s="75" t="s">
        <v>10</v>
      </c>
      <c r="E17" s="75" t="s">
        <v>47</v>
      </c>
      <c r="F17" s="81" t="s">
        <v>85</v>
      </c>
      <c r="G17" s="37" t="s">
        <v>86</v>
      </c>
      <c r="H17" s="37"/>
      <c r="I17" s="70"/>
      <c r="J17" s="37" t="s">
        <v>87</v>
      </c>
      <c r="K17" s="71"/>
      <c r="L17" s="64"/>
      <c r="M17" t="b">
        <f t="shared" si="1"/>
        <v>1</v>
      </c>
    </row>
    <row r="18" spans="1:13" ht="15" customHeight="1" x14ac:dyDescent="0.2">
      <c r="A18" s="4"/>
      <c r="B18" s="10">
        <f t="shared" si="2"/>
        <v>45920</v>
      </c>
      <c r="C18" s="63" t="str">
        <f t="shared" si="0"/>
        <v>Sobota</v>
      </c>
      <c r="D18" s="75" t="s">
        <v>11</v>
      </c>
      <c r="E18" s="75" t="s">
        <v>49</v>
      </c>
      <c r="F18" s="81" t="s">
        <v>85</v>
      </c>
      <c r="G18" s="37" t="s">
        <v>86</v>
      </c>
      <c r="H18" s="37"/>
      <c r="I18" s="70"/>
      <c r="J18" s="37"/>
      <c r="K18" s="71"/>
      <c r="L18" s="64"/>
      <c r="M18" t="b">
        <f t="shared" si="1"/>
        <v>1</v>
      </c>
    </row>
    <row r="19" spans="1:13" ht="15" customHeight="1" x14ac:dyDescent="0.2">
      <c r="A19" s="4"/>
      <c r="B19" s="10">
        <f t="shared" si="2"/>
        <v>45920</v>
      </c>
      <c r="C19" s="63" t="str">
        <f t="shared" si="0"/>
        <v>Sobota</v>
      </c>
      <c r="D19" s="69" t="s">
        <v>12</v>
      </c>
      <c r="E19" s="69" t="s">
        <v>50</v>
      </c>
      <c r="F19" s="37"/>
      <c r="G19" s="73"/>
      <c r="H19" s="37"/>
      <c r="I19" s="70"/>
      <c r="J19" s="37"/>
      <c r="K19" s="71"/>
      <c r="L19" s="64"/>
      <c r="M19" t="b">
        <f t="shared" si="1"/>
        <v>0</v>
      </c>
    </row>
    <row r="20" spans="1:13" ht="15" customHeight="1" x14ac:dyDescent="0.2">
      <c r="A20" s="4"/>
      <c r="B20" s="10">
        <f t="shared" si="2"/>
        <v>45920</v>
      </c>
      <c r="C20" s="63" t="str">
        <f t="shared" si="0"/>
        <v>Sobota</v>
      </c>
      <c r="D20" s="69" t="s">
        <v>13</v>
      </c>
      <c r="E20" s="69" t="s">
        <v>51</v>
      </c>
      <c r="F20" s="37"/>
      <c r="G20" s="37"/>
      <c r="H20" s="37"/>
      <c r="I20" s="70"/>
      <c r="J20" s="37"/>
      <c r="K20" s="71"/>
      <c r="L20" s="64"/>
      <c r="M20" t="b">
        <f t="shared" si="1"/>
        <v>0</v>
      </c>
    </row>
    <row r="21" spans="1:13" ht="15" customHeight="1" x14ac:dyDescent="0.2">
      <c r="A21" s="4"/>
      <c r="B21" s="10">
        <f t="shared" si="2"/>
        <v>45920</v>
      </c>
      <c r="C21" s="63" t="str">
        <f t="shared" si="0"/>
        <v>Sobota</v>
      </c>
      <c r="D21" s="69" t="s">
        <v>14</v>
      </c>
      <c r="E21" s="69" t="s">
        <v>52</v>
      </c>
      <c r="F21" s="37"/>
      <c r="G21" s="37"/>
      <c r="H21" s="37"/>
      <c r="I21" s="70"/>
      <c r="J21" s="37"/>
      <c r="K21" s="71"/>
      <c r="L21" s="64"/>
      <c r="M21" t="b">
        <f t="shared" si="1"/>
        <v>0</v>
      </c>
    </row>
    <row r="22" spans="1:13" ht="15.75" customHeight="1" thickBot="1" x14ac:dyDescent="0.25">
      <c r="A22" s="4"/>
      <c r="B22" s="12">
        <f>IF(B21&gt;0,B21," ")</f>
        <v>45920</v>
      </c>
      <c r="C22" s="63" t="str">
        <f t="shared" si="0"/>
        <v>Sobota</v>
      </c>
      <c r="D22" s="69" t="s">
        <v>15</v>
      </c>
      <c r="E22" s="69" t="s">
        <v>55</v>
      </c>
      <c r="F22" s="37"/>
      <c r="G22" s="37"/>
      <c r="H22" s="37"/>
      <c r="I22" s="70"/>
      <c r="J22" s="37"/>
      <c r="K22" s="71"/>
      <c r="L22" s="64"/>
      <c r="M22" t="b">
        <f t="shared" si="1"/>
        <v>0</v>
      </c>
    </row>
    <row r="23" spans="1:13" ht="15.75" customHeight="1" x14ac:dyDescent="0.2">
      <c r="A23" s="4"/>
      <c r="B23" s="13"/>
      <c r="C23" s="62" t="s">
        <v>56</v>
      </c>
      <c r="D23" s="69" t="s">
        <v>16</v>
      </c>
      <c r="E23" s="69" t="s">
        <v>57</v>
      </c>
      <c r="F23" s="37"/>
      <c r="G23" s="37"/>
      <c r="H23" s="37"/>
      <c r="I23" s="70"/>
      <c r="J23" s="37"/>
      <c r="K23" s="71"/>
      <c r="L23" s="64"/>
    </row>
    <row r="24" spans="1:13" ht="15" customHeight="1" x14ac:dyDescent="0.2">
      <c r="A24" s="25">
        <v>45934</v>
      </c>
      <c r="B24" s="10">
        <f>IF(A24&gt;0,A24," ")</f>
        <v>45934</v>
      </c>
      <c r="C24" s="62" t="str">
        <f t="shared" ref="C24:C37" si="3">IFERROR(IF(B24&gt;1,CHOOSE(WEEKDAY(B24),"Neděle","Pondělí","Úterý","Středa","Čtvrtek","Pátek","Sobota")," ")," ")</f>
        <v>Sobota</v>
      </c>
      <c r="D24" s="69" t="s">
        <v>48</v>
      </c>
      <c r="E24" s="69" t="s">
        <v>17</v>
      </c>
      <c r="F24" s="37"/>
      <c r="G24" s="37"/>
      <c r="H24" s="37"/>
      <c r="I24" s="70"/>
      <c r="J24" s="37"/>
      <c r="K24" s="71"/>
      <c r="L24" s="6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45934</v>
      </c>
      <c r="C25" s="63" t="str">
        <f t="shared" si="3"/>
        <v>Sobota</v>
      </c>
      <c r="D25" s="69" t="s">
        <v>4</v>
      </c>
      <c r="E25" s="69" t="s">
        <v>53</v>
      </c>
      <c r="F25" s="85"/>
      <c r="G25" s="37"/>
      <c r="H25" s="37"/>
      <c r="I25" s="70"/>
      <c r="J25" s="37"/>
      <c r="K25" s="71"/>
      <c r="L25" s="64"/>
      <c r="M25" t="b">
        <f t="shared" si="1"/>
        <v>0</v>
      </c>
    </row>
    <row r="26" spans="1:13" ht="15" customHeight="1" x14ac:dyDescent="0.2">
      <c r="A26" s="4"/>
      <c r="B26" s="10">
        <f t="shared" si="4"/>
        <v>45934</v>
      </c>
      <c r="C26" s="63" t="str">
        <f t="shared" si="3"/>
        <v>Sobota</v>
      </c>
      <c r="D26" s="75" t="s">
        <v>5</v>
      </c>
      <c r="E26" s="75" t="s">
        <v>18</v>
      </c>
      <c r="F26" s="81" t="s">
        <v>88</v>
      </c>
      <c r="G26" s="37" t="s">
        <v>89</v>
      </c>
      <c r="H26" s="37" t="s">
        <v>90</v>
      </c>
      <c r="I26" s="70" t="s">
        <v>32</v>
      </c>
      <c r="J26" s="37" t="s">
        <v>82</v>
      </c>
      <c r="K26" s="71"/>
      <c r="L26" s="64"/>
      <c r="M26" t="b">
        <f t="shared" si="1"/>
        <v>1</v>
      </c>
    </row>
    <row r="27" spans="1:13" ht="15" customHeight="1" x14ac:dyDescent="0.2">
      <c r="A27" s="4"/>
      <c r="B27" s="10">
        <f t="shared" si="4"/>
        <v>45934</v>
      </c>
      <c r="C27" s="63" t="str">
        <f t="shared" si="3"/>
        <v>Sobota</v>
      </c>
      <c r="D27" s="75" t="s">
        <v>6</v>
      </c>
      <c r="E27" s="75" t="s">
        <v>54</v>
      </c>
      <c r="F27" s="81" t="s">
        <v>88</v>
      </c>
      <c r="G27" s="37" t="s">
        <v>89</v>
      </c>
      <c r="H27" s="37"/>
      <c r="I27" s="70"/>
      <c r="J27" s="37"/>
      <c r="K27" s="71"/>
      <c r="L27" s="64"/>
      <c r="M27" t="b">
        <f t="shared" si="1"/>
        <v>1</v>
      </c>
    </row>
    <row r="28" spans="1:13" ht="15" customHeight="1" x14ac:dyDescent="0.2">
      <c r="A28" s="4"/>
      <c r="B28" s="10">
        <f t="shared" si="4"/>
        <v>45934</v>
      </c>
      <c r="C28" s="63" t="str">
        <f t="shared" si="3"/>
        <v>Sobota</v>
      </c>
      <c r="D28" s="75" t="s">
        <v>7</v>
      </c>
      <c r="E28" s="75" t="s">
        <v>19</v>
      </c>
      <c r="F28" s="81" t="s">
        <v>88</v>
      </c>
      <c r="G28" s="37" t="s">
        <v>89</v>
      </c>
      <c r="H28" s="37"/>
      <c r="I28" s="70"/>
      <c r="J28" s="37"/>
      <c r="K28" s="71"/>
      <c r="L28" s="64"/>
      <c r="M28" t="b">
        <f t="shared" si="1"/>
        <v>1</v>
      </c>
    </row>
    <row r="29" spans="1:13" ht="15" customHeight="1" x14ac:dyDescent="0.2">
      <c r="A29" s="4"/>
      <c r="B29" s="10">
        <f t="shared" si="4"/>
        <v>45934</v>
      </c>
      <c r="C29" s="63" t="str">
        <f t="shared" si="3"/>
        <v>Sobota</v>
      </c>
      <c r="D29" s="75" t="s">
        <v>8</v>
      </c>
      <c r="E29" s="75" t="s">
        <v>45</v>
      </c>
      <c r="F29" s="81" t="s">
        <v>88</v>
      </c>
      <c r="G29" s="37" t="s">
        <v>89</v>
      </c>
      <c r="H29" s="37"/>
      <c r="I29" s="70"/>
      <c r="J29" s="37"/>
      <c r="K29" s="71"/>
      <c r="L29" s="6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1</v>
      </c>
    </row>
    <row r="30" spans="1:13" ht="15" customHeight="1" x14ac:dyDescent="0.2">
      <c r="A30" s="4"/>
      <c r="B30" s="10">
        <f t="shared" si="4"/>
        <v>45934</v>
      </c>
      <c r="C30" s="63" t="str">
        <f t="shared" si="3"/>
        <v>Sobota</v>
      </c>
      <c r="D30" s="69" t="s">
        <v>43</v>
      </c>
      <c r="E30" s="69" t="s">
        <v>44</v>
      </c>
      <c r="F30" s="36"/>
      <c r="G30" s="37"/>
      <c r="H30" s="37"/>
      <c r="I30" s="70"/>
      <c r="J30" s="37"/>
      <c r="K30" s="71"/>
      <c r="L30" s="6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0</v>
      </c>
    </row>
    <row r="31" spans="1:13" ht="15" customHeight="1" x14ac:dyDescent="0.2">
      <c r="A31" s="4"/>
      <c r="B31" s="10">
        <f t="shared" si="4"/>
        <v>45934</v>
      </c>
      <c r="C31" s="63" t="str">
        <f t="shared" si="3"/>
        <v>Sobota</v>
      </c>
      <c r="D31" s="75" t="s">
        <v>9</v>
      </c>
      <c r="E31" s="75" t="s">
        <v>46</v>
      </c>
      <c r="F31" s="83" t="s">
        <v>91</v>
      </c>
      <c r="G31" s="78" t="s">
        <v>92</v>
      </c>
      <c r="H31" s="37" t="s">
        <v>93</v>
      </c>
      <c r="I31" s="70" t="s">
        <v>32</v>
      </c>
      <c r="J31" s="37" t="s">
        <v>82</v>
      </c>
      <c r="K31" s="71"/>
      <c r="L31" s="64"/>
      <c r="M31" t="b">
        <f t="shared" si="1"/>
        <v>1</v>
      </c>
    </row>
    <row r="32" spans="1:13" ht="15" customHeight="1" x14ac:dyDescent="0.2">
      <c r="A32" s="4"/>
      <c r="B32" s="10">
        <f t="shared" si="4"/>
        <v>45934</v>
      </c>
      <c r="C32" s="63" t="str">
        <f t="shared" si="3"/>
        <v>Sobota</v>
      </c>
      <c r="D32" s="75" t="s">
        <v>10</v>
      </c>
      <c r="E32" s="75" t="s">
        <v>47</v>
      </c>
      <c r="F32" s="83" t="s">
        <v>91</v>
      </c>
      <c r="G32" s="78" t="s">
        <v>92</v>
      </c>
      <c r="H32" s="37"/>
      <c r="I32" s="70"/>
      <c r="J32" s="37"/>
      <c r="K32" s="71"/>
      <c r="L32" s="64"/>
      <c r="M32" t="b">
        <f t="shared" si="1"/>
        <v>1</v>
      </c>
    </row>
    <row r="33" spans="1:13" ht="15" customHeight="1" x14ac:dyDescent="0.2">
      <c r="A33" s="4"/>
      <c r="B33" s="10">
        <f t="shared" si="4"/>
        <v>45934</v>
      </c>
      <c r="C33" s="63" t="str">
        <f t="shared" si="3"/>
        <v>Sobota</v>
      </c>
      <c r="D33" s="75" t="s">
        <v>11</v>
      </c>
      <c r="E33" s="75" t="s">
        <v>49</v>
      </c>
      <c r="F33" s="81" t="s">
        <v>94</v>
      </c>
      <c r="G33" s="76" t="s">
        <v>95</v>
      </c>
      <c r="H33" s="76" t="s">
        <v>96</v>
      </c>
      <c r="I33" s="70" t="s">
        <v>34</v>
      </c>
      <c r="J33" s="37" t="s">
        <v>97</v>
      </c>
      <c r="K33" s="71"/>
      <c r="L33" s="64"/>
      <c r="M33" t="b">
        <f t="shared" si="1"/>
        <v>1</v>
      </c>
    </row>
    <row r="34" spans="1:13" ht="15" customHeight="1" x14ac:dyDescent="0.2">
      <c r="A34" s="4"/>
      <c r="B34" s="10">
        <f t="shared" si="4"/>
        <v>45934</v>
      </c>
      <c r="C34" s="63" t="str">
        <f t="shared" si="3"/>
        <v>Sobota</v>
      </c>
      <c r="D34" s="75" t="s">
        <v>12</v>
      </c>
      <c r="E34" s="75" t="s">
        <v>50</v>
      </c>
      <c r="F34" s="81" t="s">
        <v>94</v>
      </c>
      <c r="G34" s="76" t="s">
        <v>95</v>
      </c>
      <c r="H34" s="77"/>
      <c r="I34" s="70"/>
      <c r="J34" s="37"/>
      <c r="K34" s="71"/>
      <c r="L34" s="64"/>
      <c r="M34" t="b">
        <f t="shared" si="1"/>
        <v>1</v>
      </c>
    </row>
    <row r="35" spans="1:13" ht="15" customHeight="1" x14ac:dyDescent="0.2">
      <c r="A35" s="4"/>
      <c r="B35" s="10">
        <f t="shared" si="4"/>
        <v>45934</v>
      </c>
      <c r="C35" s="63" t="str">
        <f t="shared" si="3"/>
        <v>Sobota</v>
      </c>
      <c r="D35" s="75" t="s">
        <v>13</v>
      </c>
      <c r="E35" s="75" t="s">
        <v>51</v>
      </c>
      <c r="F35" s="81" t="s">
        <v>94</v>
      </c>
      <c r="G35" s="76" t="s">
        <v>95</v>
      </c>
      <c r="H35" s="77"/>
      <c r="I35" s="70"/>
      <c r="J35" s="37"/>
      <c r="K35" s="71"/>
      <c r="L35" s="64"/>
      <c r="M35" t="b">
        <f t="shared" si="1"/>
        <v>1</v>
      </c>
    </row>
    <row r="36" spans="1:13" ht="15" customHeight="1" x14ac:dyDescent="0.2">
      <c r="A36" s="4"/>
      <c r="B36" s="10">
        <f t="shared" si="4"/>
        <v>45934</v>
      </c>
      <c r="C36" s="63" t="str">
        <f t="shared" si="3"/>
        <v>Sobota</v>
      </c>
      <c r="D36" s="75" t="s">
        <v>14</v>
      </c>
      <c r="E36" s="75" t="s">
        <v>52</v>
      </c>
      <c r="F36" s="81" t="s">
        <v>94</v>
      </c>
      <c r="G36" s="76" t="s">
        <v>95</v>
      </c>
      <c r="H36" s="77"/>
      <c r="I36" s="70"/>
      <c r="J36" s="37"/>
      <c r="K36" s="71"/>
      <c r="L36" s="64"/>
      <c r="M36" t="b">
        <f t="shared" si="1"/>
        <v>1</v>
      </c>
    </row>
    <row r="37" spans="1:13" ht="15.75" customHeight="1" thickBot="1" x14ac:dyDescent="0.25">
      <c r="A37" s="4"/>
      <c r="B37" s="12">
        <f t="shared" si="4"/>
        <v>45934</v>
      </c>
      <c r="C37" s="63" t="str">
        <f t="shared" si="3"/>
        <v>Sobota</v>
      </c>
      <c r="D37" s="69" t="s">
        <v>15</v>
      </c>
      <c r="E37" s="69" t="s">
        <v>55</v>
      </c>
      <c r="F37" s="37"/>
      <c r="G37" s="37"/>
      <c r="H37" s="37"/>
      <c r="I37" s="70"/>
      <c r="J37" s="37"/>
      <c r="K37" s="71"/>
      <c r="L37" s="64"/>
      <c r="M37" t="b">
        <f t="shared" si="1"/>
        <v>0</v>
      </c>
    </row>
    <row r="38" spans="1:13" ht="15" customHeight="1" x14ac:dyDescent="0.2">
      <c r="B38" s="10">
        <f>IF(A39&gt;0,A39," ")</f>
        <v>45962</v>
      </c>
      <c r="C38" s="62" t="s">
        <v>56</v>
      </c>
      <c r="D38" s="69" t="s">
        <v>16</v>
      </c>
      <c r="E38" s="69" t="s">
        <v>57</v>
      </c>
      <c r="F38" s="37"/>
      <c r="G38" s="37"/>
      <c r="H38" s="37"/>
      <c r="I38" s="70"/>
      <c r="J38" s="37"/>
      <c r="K38" s="71"/>
      <c r="L38" s="64"/>
      <c r="M38" t="b">
        <f t="shared" si="1"/>
        <v>0</v>
      </c>
    </row>
    <row r="39" spans="1:13" ht="15" customHeight="1" x14ac:dyDescent="0.2">
      <c r="A39" s="25">
        <v>45962</v>
      </c>
      <c r="B39" s="10">
        <f t="shared" ref="B39:B51" si="5">IF(B38&gt;0,B38," ")</f>
        <v>45962</v>
      </c>
      <c r="C39" s="62" t="str">
        <f t="shared" ref="C39:C51" si="6">IFERROR(IF(B39&gt;1,CHOOSE(WEEKDAY(B39),"Neděle","Pondělí","Úterý","Středa","Čtvrtek","Pátek","Sobota")," ")," ")</f>
        <v>Sobota</v>
      </c>
      <c r="D39" s="69" t="s">
        <v>48</v>
      </c>
      <c r="E39" s="69" t="s">
        <v>17</v>
      </c>
      <c r="F39" s="37"/>
      <c r="G39" s="37"/>
      <c r="H39" s="37"/>
      <c r="I39" s="70"/>
      <c r="J39" s="37"/>
      <c r="K39" s="71"/>
      <c r="L39" s="64"/>
      <c r="M39" t="b">
        <f t="shared" si="1"/>
        <v>0</v>
      </c>
    </row>
    <row r="40" spans="1:13" ht="15" customHeight="1" x14ac:dyDescent="0.2">
      <c r="A40" s="4"/>
      <c r="B40" s="10">
        <f t="shared" si="5"/>
        <v>45962</v>
      </c>
      <c r="C40" s="63" t="str">
        <f t="shared" si="6"/>
        <v>Sobota</v>
      </c>
      <c r="D40" s="75" t="s">
        <v>4</v>
      </c>
      <c r="E40" s="75" t="s">
        <v>53</v>
      </c>
      <c r="F40" s="83" t="s">
        <v>79</v>
      </c>
      <c r="G40" s="78" t="s">
        <v>80</v>
      </c>
      <c r="H40" s="37" t="s">
        <v>81</v>
      </c>
      <c r="I40" s="70" t="s">
        <v>32</v>
      </c>
      <c r="J40" s="37" t="s">
        <v>82</v>
      </c>
      <c r="K40" s="71"/>
      <c r="L40" s="64"/>
      <c r="M40" t="b">
        <f t="shared" si="1"/>
        <v>1</v>
      </c>
    </row>
    <row r="41" spans="1:13" ht="15" customHeight="1" x14ac:dyDescent="0.2">
      <c r="A41" s="4"/>
      <c r="B41" s="10">
        <f t="shared" si="5"/>
        <v>45962</v>
      </c>
      <c r="C41" s="63" t="str">
        <f t="shared" si="6"/>
        <v>Sobota</v>
      </c>
      <c r="D41" s="75" t="s">
        <v>5</v>
      </c>
      <c r="E41" s="75" t="s">
        <v>18</v>
      </c>
      <c r="F41" s="81" t="s">
        <v>79</v>
      </c>
      <c r="G41" s="78" t="s">
        <v>80</v>
      </c>
      <c r="H41" s="37"/>
      <c r="I41" s="70"/>
      <c r="J41" s="37"/>
      <c r="K41" s="71"/>
      <c r="L41" s="64"/>
      <c r="M41" t="b">
        <f t="shared" si="1"/>
        <v>1</v>
      </c>
    </row>
    <row r="42" spans="1:13" ht="15" customHeight="1" x14ac:dyDescent="0.2">
      <c r="A42" s="4"/>
      <c r="B42" s="10">
        <f t="shared" si="5"/>
        <v>45962</v>
      </c>
      <c r="C42" s="63" t="str">
        <f t="shared" si="6"/>
        <v>Sobota</v>
      </c>
      <c r="D42" s="75" t="s">
        <v>6</v>
      </c>
      <c r="E42" s="75" t="s">
        <v>54</v>
      </c>
      <c r="F42" s="81" t="s">
        <v>83</v>
      </c>
      <c r="G42" s="84" t="s">
        <v>84</v>
      </c>
      <c r="H42" s="37" t="s">
        <v>81</v>
      </c>
      <c r="I42" s="70" t="s">
        <v>32</v>
      </c>
      <c r="J42" s="37" t="s">
        <v>82</v>
      </c>
      <c r="K42" s="71"/>
      <c r="L42" s="64"/>
      <c r="M42" t="b">
        <f t="shared" si="1"/>
        <v>1</v>
      </c>
    </row>
    <row r="43" spans="1:13" ht="15" customHeight="1" x14ac:dyDescent="0.2">
      <c r="A43" s="4"/>
      <c r="B43" s="10">
        <f t="shared" si="5"/>
        <v>45962</v>
      </c>
      <c r="C43" s="63" t="str">
        <f t="shared" si="6"/>
        <v>Sobota</v>
      </c>
      <c r="D43" s="75" t="s">
        <v>7</v>
      </c>
      <c r="E43" s="75" t="s">
        <v>19</v>
      </c>
      <c r="F43" s="81" t="s">
        <v>83</v>
      </c>
      <c r="G43" s="84" t="s">
        <v>84</v>
      </c>
      <c r="H43" s="37"/>
      <c r="I43" s="70"/>
      <c r="J43" s="37"/>
      <c r="K43" s="71"/>
      <c r="L43" s="64"/>
      <c r="M43" t="b">
        <f t="shared" si="1"/>
        <v>1</v>
      </c>
    </row>
    <row r="44" spans="1:13" ht="15" customHeight="1" x14ac:dyDescent="0.2">
      <c r="A44" s="4"/>
      <c r="B44" s="10">
        <f t="shared" si="5"/>
        <v>45962</v>
      </c>
      <c r="C44" s="63" t="str">
        <f t="shared" si="6"/>
        <v>Sobota</v>
      </c>
      <c r="D44" s="75" t="s">
        <v>8</v>
      </c>
      <c r="E44" s="75" t="s">
        <v>45</v>
      </c>
      <c r="F44" s="81" t="s">
        <v>83</v>
      </c>
      <c r="G44" s="84" t="s">
        <v>84</v>
      </c>
      <c r="H44" s="37"/>
      <c r="I44" s="70"/>
      <c r="J44" s="37"/>
      <c r="K44" s="71"/>
      <c r="L44" s="64"/>
      <c r="M44" t="b">
        <f t="shared" si="1"/>
        <v>1</v>
      </c>
    </row>
    <row r="45" spans="1:13" ht="15" customHeight="1" x14ac:dyDescent="0.2">
      <c r="A45" s="4"/>
      <c r="B45" s="10">
        <f t="shared" si="5"/>
        <v>45962</v>
      </c>
      <c r="C45" s="63" t="str">
        <f t="shared" si="6"/>
        <v>Sobota</v>
      </c>
      <c r="D45" s="69" t="s">
        <v>43</v>
      </c>
      <c r="E45" s="74" t="s">
        <v>44</v>
      </c>
      <c r="F45" s="86"/>
      <c r="G45" s="86"/>
      <c r="H45" s="86"/>
      <c r="I45" s="86"/>
      <c r="J45" s="86"/>
      <c r="K45" s="86"/>
      <c r="L45" s="64"/>
      <c r="M45" t="b">
        <f t="shared" si="1"/>
        <v>0</v>
      </c>
    </row>
    <row r="46" spans="1:13" ht="15" customHeight="1" x14ac:dyDescent="0.2">
      <c r="A46" s="4"/>
      <c r="B46" s="10">
        <f t="shared" si="5"/>
        <v>45962</v>
      </c>
      <c r="C46" s="63" t="str">
        <f t="shared" si="6"/>
        <v>Sobota</v>
      </c>
      <c r="D46" s="75" t="s">
        <v>9</v>
      </c>
      <c r="E46" s="75" t="s">
        <v>46</v>
      </c>
      <c r="F46" s="81" t="s">
        <v>85</v>
      </c>
      <c r="G46" s="78" t="s">
        <v>86</v>
      </c>
      <c r="H46" s="37" t="s">
        <v>81</v>
      </c>
      <c r="I46" s="70"/>
      <c r="J46" s="37" t="s">
        <v>82</v>
      </c>
      <c r="K46" s="71"/>
      <c r="L46" s="64"/>
      <c r="M46" t="b">
        <f t="shared" si="1"/>
        <v>1</v>
      </c>
    </row>
    <row r="47" spans="1:13" ht="15" customHeight="1" x14ac:dyDescent="0.2">
      <c r="A47" s="4"/>
      <c r="B47" s="10">
        <f t="shared" si="5"/>
        <v>45962</v>
      </c>
      <c r="C47" s="63" t="str">
        <f t="shared" si="6"/>
        <v>Sobota</v>
      </c>
      <c r="D47" s="75" t="s">
        <v>10</v>
      </c>
      <c r="E47" s="75" t="s">
        <v>47</v>
      </c>
      <c r="F47" s="81" t="s">
        <v>85</v>
      </c>
      <c r="G47" s="78" t="s">
        <v>86</v>
      </c>
      <c r="H47" s="37"/>
      <c r="I47" s="70"/>
      <c r="J47" s="37" t="s">
        <v>98</v>
      </c>
      <c r="K47" s="71"/>
      <c r="L47" s="64"/>
      <c r="M47" t="b">
        <f t="shared" si="1"/>
        <v>1</v>
      </c>
    </row>
    <row r="48" spans="1:13" ht="15" customHeight="1" x14ac:dyDescent="0.2">
      <c r="A48" s="4"/>
      <c r="B48" s="10">
        <f t="shared" si="5"/>
        <v>45962</v>
      </c>
      <c r="C48" s="63" t="str">
        <f t="shared" si="6"/>
        <v>Sobota</v>
      </c>
      <c r="D48" s="75" t="s">
        <v>11</v>
      </c>
      <c r="E48" s="75" t="s">
        <v>49</v>
      </c>
      <c r="F48" s="81" t="s">
        <v>85</v>
      </c>
      <c r="G48" s="78" t="s">
        <v>86</v>
      </c>
      <c r="H48" s="37"/>
      <c r="I48" s="70"/>
      <c r="J48" s="37"/>
      <c r="K48" s="71"/>
      <c r="L48" s="64"/>
      <c r="M48" t="b">
        <f t="shared" si="1"/>
        <v>1</v>
      </c>
    </row>
    <row r="49" spans="1:13" ht="15" customHeight="1" x14ac:dyDescent="0.2">
      <c r="A49" s="4"/>
      <c r="B49" s="10">
        <f t="shared" si="5"/>
        <v>45962</v>
      </c>
      <c r="C49" s="63" t="str">
        <f t="shared" si="6"/>
        <v>Sobota</v>
      </c>
      <c r="D49" s="69" t="s">
        <v>12</v>
      </c>
      <c r="E49" s="69" t="s">
        <v>50</v>
      </c>
      <c r="F49" s="37"/>
      <c r="G49" s="37"/>
      <c r="H49" s="37"/>
      <c r="I49" s="70"/>
      <c r="J49" s="37"/>
      <c r="K49" s="71"/>
      <c r="L49" s="64"/>
      <c r="M49" t="b">
        <f t="shared" si="1"/>
        <v>0</v>
      </c>
    </row>
    <row r="50" spans="1:13" ht="15" customHeight="1" x14ac:dyDescent="0.2">
      <c r="A50" s="4"/>
      <c r="B50" s="10">
        <f t="shared" si="5"/>
        <v>45962</v>
      </c>
      <c r="C50" s="63" t="str">
        <f t="shared" si="6"/>
        <v>Sobota</v>
      </c>
      <c r="D50" s="69" t="s">
        <v>13</v>
      </c>
      <c r="E50" s="69" t="s">
        <v>51</v>
      </c>
      <c r="F50" s="37"/>
      <c r="G50" s="37"/>
      <c r="H50" s="37"/>
      <c r="I50" s="70"/>
      <c r="J50" s="37"/>
      <c r="K50" s="71"/>
      <c r="L50" s="64"/>
      <c r="M50" t="b">
        <f t="shared" si="1"/>
        <v>0</v>
      </c>
    </row>
    <row r="51" spans="1:13" ht="15.75" customHeight="1" thickBot="1" x14ac:dyDescent="0.25">
      <c r="A51" s="4"/>
      <c r="B51" s="12">
        <f t="shared" si="5"/>
        <v>45962</v>
      </c>
      <c r="C51" s="63" t="str">
        <f t="shared" si="6"/>
        <v>Sobota</v>
      </c>
      <c r="D51" s="69" t="s">
        <v>14</v>
      </c>
      <c r="E51" s="69" t="s">
        <v>52</v>
      </c>
      <c r="F51" s="37"/>
      <c r="G51" s="37"/>
      <c r="H51" s="37"/>
      <c r="I51" s="70"/>
      <c r="J51" s="37"/>
      <c r="K51" s="71"/>
      <c r="L51" s="64"/>
      <c r="M51" t="b">
        <f t="shared" si="1"/>
        <v>0</v>
      </c>
    </row>
    <row r="52" spans="1:13" ht="15" customHeight="1" x14ac:dyDescent="0.2">
      <c r="B52" s="10">
        <f>IF(A54&gt;0,A54," ")</f>
        <v>45990</v>
      </c>
      <c r="C52" s="62" t="s">
        <v>56</v>
      </c>
      <c r="D52" s="69" t="s">
        <v>15</v>
      </c>
      <c r="E52" s="69" t="s">
        <v>55</v>
      </c>
      <c r="F52" s="37"/>
      <c r="G52" s="37"/>
      <c r="H52" s="37"/>
      <c r="I52" s="70"/>
      <c r="J52" s="37"/>
      <c r="K52" s="71"/>
      <c r="L52" s="64"/>
      <c r="M52" t="b">
        <f t="shared" si="1"/>
        <v>0</v>
      </c>
    </row>
    <row r="53" spans="1:13" ht="15" customHeight="1" x14ac:dyDescent="0.2">
      <c r="A53" s="4"/>
      <c r="B53" s="10">
        <f t="shared" ref="B53:B65" si="7">IF(B52&gt;0,B52," ")</f>
        <v>45990</v>
      </c>
      <c r="C53" s="62" t="s">
        <v>56</v>
      </c>
      <c r="D53" s="69" t="s">
        <v>16</v>
      </c>
      <c r="E53" s="69" t="s">
        <v>57</v>
      </c>
      <c r="F53" s="37"/>
      <c r="G53" s="37"/>
      <c r="H53" s="37"/>
      <c r="I53" s="70"/>
      <c r="J53" s="37"/>
      <c r="K53" s="71"/>
      <c r="L53" s="64"/>
      <c r="M53" t="b">
        <f t="shared" si="1"/>
        <v>0</v>
      </c>
    </row>
    <row r="54" spans="1:13" ht="15" customHeight="1" x14ac:dyDescent="0.2">
      <c r="A54" s="25">
        <v>45990</v>
      </c>
      <c r="B54" s="10">
        <f t="shared" si="7"/>
        <v>45990</v>
      </c>
      <c r="C54" s="62" t="str">
        <f t="shared" ref="C54:C66" si="8">IFERROR(IF(B54&gt;1,CHOOSE(WEEKDAY(B54),"Neděle","Pondělí","Úterý","Středa","Čtvrtek","Pátek","Sobota")," ")," ")</f>
        <v>Sobota</v>
      </c>
      <c r="D54" s="69" t="s">
        <v>48</v>
      </c>
      <c r="E54" s="69" t="s">
        <v>17</v>
      </c>
      <c r="F54" s="37"/>
      <c r="G54" s="37"/>
      <c r="H54" s="37"/>
      <c r="I54" s="70"/>
      <c r="J54" s="37"/>
      <c r="K54" s="71"/>
      <c r="L54" s="64"/>
      <c r="M54" t="b">
        <f t="shared" si="1"/>
        <v>0</v>
      </c>
    </row>
    <row r="55" spans="1:13" ht="15" customHeight="1" x14ac:dyDescent="0.2">
      <c r="A55" s="4"/>
      <c r="B55" s="10">
        <f t="shared" si="7"/>
        <v>45990</v>
      </c>
      <c r="C55" s="63" t="str">
        <f t="shared" si="8"/>
        <v>Sobota</v>
      </c>
      <c r="D55" s="75" t="s">
        <v>4</v>
      </c>
      <c r="E55" s="75" t="s">
        <v>53</v>
      </c>
      <c r="F55" s="81" t="s">
        <v>99</v>
      </c>
      <c r="G55" s="78" t="s">
        <v>100</v>
      </c>
      <c r="H55" s="37" t="s">
        <v>101</v>
      </c>
      <c r="I55" s="70" t="s">
        <v>32</v>
      </c>
      <c r="J55" s="37" t="s">
        <v>82</v>
      </c>
      <c r="K55" s="71"/>
      <c r="L55" s="64"/>
      <c r="M55" t="b">
        <f t="shared" si="1"/>
        <v>1</v>
      </c>
    </row>
    <row r="56" spans="1:13" ht="15" customHeight="1" x14ac:dyDescent="0.2">
      <c r="A56" s="4"/>
      <c r="B56" s="10">
        <f t="shared" si="7"/>
        <v>45990</v>
      </c>
      <c r="C56" s="63" t="str">
        <f t="shared" si="8"/>
        <v>Sobota</v>
      </c>
      <c r="D56" s="75" t="s">
        <v>5</v>
      </c>
      <c r="E56" s="75" t="s">
        <v>18</v>
      </c>
      <c r="F56" s="81" t="s">
        <v>99</v>
      </c>
      <c r="G56" s="78" t="s">
        <v>100</v>
      </c>
      <c r="H56" s="37"/>
      <c r="I56" s="70"/>
      <c r="J56" s="37"/>
      <c r="K56" s="71"/>
      <c r="L56" s="64"/>
      <c r="M56" t="b">
        <f t="shared" si="1"/>
        <v>1</v>
      </c>
    </row>
    <row r="57" spans="1:13" ht="15" customHeight="1" x14ac:dyDescent="0.2">
      <c r="A57" s="4"/>
      <c r="B57" s="10">
        <f t="shared" si="7"/>
        <v>45990</v>
      </c>
      <c r="C57" s="63" t="str">
        <f t="shared" si="8"/>
        <v>Sobota</v>
      </c>
      <c r="D57" s="75" t="s">
        <v>6</v>
      </c>
      <c r="E57" s="75" t="s">
        <v>54</v>
      </c>
      <c r="F57" s="81" t="s">
        <v>99</v>
      </c>
      <c r="G57" s="78" t="s">
        <v>100</v>
      </c>
      <c r="H57" s="37"/>
      <c r="I57" s="70"/>
      <c r="J57" s="37"/>
      <c r="K57" s="71"/>
      <c r="L57" s="64"/>
      <c r="M57" t="b">
        <f t="shared" si="1"/>
        <v>1</v>
      </c>
    </row>
    <row r="58" spans="1:13" ht="15" customHeight="1" x14ac:dyDescent="0.2">
      <c r="A58" s="4"/>
      <c r="B58" s="10">
        <f t="shared" si="7"/>
        <v>45990</v>
      </c>
      <c r="C58" s="63" t="str">
        <f t="shared" si="8"/>
        <v>Sobota</v>
      </c>
      <c r="D58" s="75" t="s">
        <v>7</v>
      </c>
      <c r="E58" s="75" t="s">
        <v>19</v>
      </c>
      <c r="F58" s="81" t="s">
        <v>99</v>
      </c>
      <c r="G58" s="78" t="s">
        <v>100</v>
      </c>
      <c r="H58" s="37"/>
      <c r="I58" s="70"/>
      <c r="J58" s="37"/>
      <c r="K58" s="71"/>
      <c r="L58" s="64"/>
      <c r="M58" t="b">
        <f t="shared" si="1"/>
        <v>1</v>
      </c>
    </row>
    <row r="59" spans="1:13" ht="15" customHeight="1" x14ac:dyDescent="0.2">
      <c r="A59" s="4"/>
      <c r="B59" s="10">
        <f t="shared" si="7"/>
        <v>45990</v>
      </c>
      <c r="C59" s="63" t="str">
        <f t="shared" si="8"/>
        <v>Sobota</v>
      </c>
      <c r="D59" s="69" t="s">
        <v>43</v>
      </c>
      <c r="E59" s="74" t="s">
        <v>45</v>
      </c>
      <c r="F59" s="37"/>
      <c r="G59" s="37"/>
      <c r="H59" s="37"/>
      <c r="I59" s="70"/>
      <c r="J59" s="37"/>
      <c r="K59" s="71"/>
      <c r="L59" s="64"/>
      <c r="M59" t="b">
        <f t="shared" si="1"/>
        <v>0</v>
      </c>
    </row>
    <row r="60" spans="1:13" ht="15" customHeight="1" x14ac:dyDescent="0.2">
      <c r="A60" s="4"/>
      <c r="B60" s="10">
        <f t="shared" si="7"/>
        <v>45990</v>
      </c>
      <c r="C60" s="63" t="str">
        <f t="shared" si="8"/>
        <v>Sobota</v>
      </c>
      <c r="D60" s="75" t="s">
        <v>8</v>
      </c>
      <c r="E60" s="75" t="s">
        <v>44</v>
      </c>
      <c r="F60" s="81" t="s">
        <v>99</v>
      </c>
      <c r="G60" s="78" t="s">
        <v>100</v>
      </c>
      <c r="H60" s="37" t="s">
        <v>101</v>
      </c>
      <c r="I60" s="70" t="s">
        <v>32</v>
      </c>
      <c r="J60" s="37" t="s">
        <v>82</v>
      </c>
      <c r="K60" s="71"/>
      <c r="L60" s="64"/>
      <c r="M60" t="b">
        <f t="shared" si="1"/>
        <v>1</v>
      </c>
    </row>
    <row r="61" spans="1:13" ht="15" customHeight="1" x14ac:dyDescent="0.2">
      <c r="A61" s="4"/>
      <c r="B61" s="10">
        <f t="shared" si="7"/>
        <v>45990</v>
      </c>
      <c r="C61" s="63" t="str">
        <f t="shared" si="8"/>
        <v>Sobota</v>
      </c>
      <c r="D61" s="75" t="s">
        <v>9</v>
      </c>
      <c r="E61" s="75" t="s">
        <v>46</v>
      </c>
      <c r="F61" s="81" t="s">
        <v>99</v>
      </c>
      <c r="G61" s="78" t="s">
        <v>100</v>
      </c>
      <c r="H61" s="37"/>
      <c r="I61" s="70"/>
      <c r="J61" s="37"/>
      <c r="K61" s="71"/>
      <c r="L61" s="64"/>
      <c r="M61" t="b">
        <f t="shared" si="1"/>
        <v>1</v>
      </c>
    </row>
    <row r="62" spans="1:13" ht="15" customHeight="1" x14ac:dyDescent="0.2">
      <c r="A62" s="4"/>
      <c r="B62" s="10">
        <f t="shared" si="7"/>
        <v>45990</v>
      </c>
      <c r="C62" s="63" t="str">
        <f t="shared" si="8"/>
        <v>Sobota</v>
      </c>
      <c r="D62" s="75" t="s">
        <v>10</v>
      </c>
      <c r="E62" s="75" t="s">
        <v>47</v>
      </c>
      <c r="F62" s="81" t="s">
        <v>99</v>
      </c>
      <c r="G62" s="78" t="s">
        <v>100</v>
      </c>
      <c r="H62" s="37"/>
      <c r="I62" s="70"/>
      <c r="J62" s="37"/>
      <c r="K62" s="71"/>
      <c r="L62" s="64"/>
      <c r="M62" t="b">
        <f t="shared" si="1"/>
        <v>1</v>
      </c>
    </row>
    <row r="63" spans="1:13" ht="15" customHeight="1" x14ac:dyDescent="0.2">
      <c r="A63" s="4"/>
      <c r="B63" s="10">
        <f t="shared" si="7"/>
        <v>45990</v>
      </c>
      <c r="C63" s="63" t="str">
        <f t="shared" si="8"/>
        <v>Sobota</v>
      </c>
      <c r="D63" s="75" t="s">
        <v>11</v>
      </c>
      <c r="E63" s="75" t="s">
        <v>49</v>
      </c>
      <c r="F63" s="81" t="s">
        <v>99</v>
      </c>
      <c r="G63" s="78" t="s">
        <v>100</v>
      </c>
      <c r="H63" s="37"/>
      <c r="I63" s="70"/>
      <c r="J63" s="37"/>
      <c r="K63" s="71"/>
      <c r="L63" s="64"/>
      <c r="M63" t="b">
        <f t="shared" si="1"/>
        <v>1</v>
      </c>
    </row>
    <row r="64" spans="1:13" ht="15" customHeight="1" x14ac:dyDescent="0.2">
      <c r="A64" s="4"/>
      <c r="B64" s="10">
        <f t="shared" si="7"/>
        <v>45990</v>
      </c>
      <c r="C64" s="63" t="str">
        <f t="shared" si="8"/>
        <v>Sobota</v>
      </c>
      <c r="D64" s="69" t="s">
        <v>12</v>
      </c>
      <c r="E64" s="69" t="s">
        <v>50</v>
      </c>
      <c r="F64" s="37"/>
      <c r="G64" s="37"/>
      <c r="H64" s="37"/>
      <c r="I64" s="70"/>
      <c r="J64" s="37"/>
      <c r="K64" s="71"/>
      <c r="L64" s="64"/>
      <c r="M64" t="b">
        <f t="shared" si="1"/>
        <v>0</v>
      </c>
    </row>
    <row r="65" spans="1:13" ht="15.75" customHeight="1" thickBot="1" x14ac:dyDescent="0.25">
      <c r="A65" s="4"/>
      <c r="B65" s="12">
        <f t="shared" si="7"/>
        <v>45990</v>
      </c>
      <c r="C65" s="63" t="str">
        <f t="shared" si="8"/>
        <v>Sobota</v>
      </c>
      <c r="D65" s="69" t="s">
        <v>13</v>
      </c>
      <c r="E65" s="69" t="s">
        <v>51</v>
      </c>
      <c r="F65" s="37"/>
      <c r="G65" s="37"/>
      <c r="H65" s="37"/>
      <c r="I65" s="70"/>
      <c r="J65" s="37"/>
      <c r="K65" s="71"/>
      <c r="L65" s="64"/>
      <c r="M65" t="b">
        <f t="shared" si="1"/>
        <v>0</v>
      </c>
    </row>
    <row r="66" spans="1:13" ht="15" customHeight="1" x14ac:dyDescent="0.2">
      <c r="B66" s="10">
        <f>IF(A69&gt;0,A69," ")</f>
        <v>46032</v>
      </c>
      <c r="C66" s="63" t="str">
        <f t="shared" si="8"/>
        <v>Sobota</v>
      </c>
      <c r="D66" s="69" t="s">
        <v>14</v>
      </c>
      <c r="E66" s="69" t="s">
        <v>52</v>
      </c>
      <c r="F66" s="37"/>
      <c r="G66" s="37"/>
      <c r="H66" s="37"/>
      <c r="I66" s="70"/>
      <c r="J66" s="37"/>
      <c r="K66" s="71"/>
      <c r="L66" s="64"/>
      <c r="M66" t="b">
        <f t="shared" si="1"/>
        <v>0</v>
      </c>
    </row>
    <row r="67" spans="1:13" ht="15" customHeight="1" x14ac:dyDescent="0.2">
      <c r="A67" s="4"/>
      <c r="B67" s="10">
        <f t="shared" ref="B67:B79" si="9">IF(B66&gt;0,B66," ")</f>
        <v>46032</v>
      </c>
      <c r="C67" s="62"/>
      <c r="D67" s="69" t="s">
        <v>15</v>
      </c>
      <c r="E67" s="69" t="s">
        <v>55</v>
      </c>
      <c r="F67" s="37"/>
      <c r="G67" s="37"/>
      <c r="H67" s="37"/>
      <c r="I67" s="70"/>
      <c r="J67" s="37"/>
      <c r="K67" s="71"/>
      <c r="L67" s="64"/>
      <c r="M67" t="b">
        <f t="shared" si="1"/>
        <v>0</v>
      </c>
    </row>
    <row r="68" spans="1:13" ht="15" customHeight="1" x14ac:dyDescent="0.2">
      <c r="A68" s="4"/>
      <c r="B68" s="10">
        <f t="shared" si="9"/>
        <v>46032</v>
      </c>
      <c r="C68" s="62"/>
      <c r="D68" s="69" t="s">
        <v>16</v>
      </c>
      <c r="E68" s="69" t="s">
        <v>57</v>
      </c>
      <c r="F68" s="37"/>
      <c r="G68" s="37"/>
      <c r="H68" s="37"/>
      <c r="I68" s="70"/>
      <c r="J68" s="37"/>
      <c r="K68" s="71"/>
      <c r="L68" s="64"/>
      <c r="M68" t="b">
        <f t="shared" si="1"/>
        <v>0</v>
      </c>
    </row>
    <row r="69" spans="1:13" ht="15" customHeight="1" x14ac:dyDescent="0.2">
      <c r="A69" s="25">
        <v>46032</v>
      </c>
      <c r="B69" s="10">
        <f t="shared" si="9"/>
        <v>46032</v>
      </c>
      <c r="C69" s="62" t="str">
        <f t="shared" ref="C69:C81" si="10">IFERROR(IF(B69&gt;1,CHOOSE(WEEKDAY(B69),"Neděle","Pondělí","Úterý","Středa","Čtvrtek","Pátek","Sobota")," ")," ")</f>
        <v>Sobota</v>
      </c>
      <c r="D69" s="69" t="s">
        <v>48</v>
      </c>
      <c r="E69" s="69" t="s">
        <v>17</v>
      </c>
      <c r="F69" s="37"/>
      <c r="G69" s="37"/>
      <c r="H69" s="37"/>
      <c r="I69" s="70"/>
      <c r="J69" s="37"/>
      <c r="K69" s="71"/>
      <c r="L69" s="64"/>
      <c r="M69" t="b">
        <f t="shared" si="1"/>
        <v>0</v>
      </c>
    </row>
    <row r="70" spans="1:13" ht="15" customHeight="1" x14ac:dyDescent="0.2">
      <c r="A70" s="4"/>
      <c r="B70" s="10">
        <f t="shared" si="9"/>
        <v>46032</v>
      </c>
      <c r="C70" s="63" t="str">
        <f t="shared" si="10"/>
        <v>Sobota</v>
      </c>
      <c r="D70" s="69" t="s">
        <v>4</v>
      </c>
      <c r="E70" s="75" t="s">
        <v>53</v>
      </c>
      <c r="F70" s="37"/>
      <c r="G70" s="37" t="s">
        <v>102</v>
      </c>
      <c r="H70" s="37" t="s">
        <v>103</v>
      </c>
      <c r="I70" s="70" t="s">
        <v>32</v>
      </c>
      <c r="J70" s="37" t="s">
        <v>104</v>
      </c>
      <c r="K70" s="71"/>
      <c r="L70" s="64"/>
      <c r="M70" t="b">
        <f t="shared" si="1"/>
        <v>1</v>
      </c>
    </row>
    <row r="71" spans="1:13" ht="15" customHeight="1" x14ac:dyDescent="0.2">
      <c r="A71" s="4"/>
      <c r="B71" s="10">
        <f t="shared" si="9"/>
        <v>46032</v>
      </c>
      <c r="C71" s="63" t="str">
        <f t="shared" si="10"/>
        <v>Sobota</v>
      </c>
      <c r="D71" s="69" t="s">
        <v>5</v>
      </c>
      <c r="E71" s="75" t="s">
        <v>18</v>
      </c>
      <c r="F71" s="37"/>
      <c r="G71" s="37" t="s">
        <v>102</v>
      </c>
      <c r="H71" s="37" t="s">
        <v>103</v>
      </c>
      <c r="I71" s="70"/>
      <c r="J71" s="37"/>
      <c r="K71" s="71"/>
      <c r="L71" s="64"/>
      <c r="M71" t="b">
        <f t="shared" si="1"/>
        <v>1</v>
      </c>
    </row>
    <row r="72" spans="1:13" ht="15" customHeight="1" x14ac:dyDescent="0.2">
      <c r="A72" s="4"/>
      <c r="B72" s="10">
        <f t="shared" si="9"/>
        <v>46032</v>
      </c>
      <c r="C72" s="63" t="str">
        <f t="shared" si="10"/>
        <v>Sobota</v>
      </c>
      <c r="D72" s="69" t="s">
        <v>6</v>
      </c>
      <c r="E72" s="75" t="s">
        <v>54</v>
      </c>
      <c r="F72" s="37"/>
      <c r="G72" s="37" t="s">
        <v>105</v>
      </c>
      <c r="H72" s="37" t="s">
        <v>103</v>
      </c>
      <c r="I72" s="70" t="s">
        <v>32</v>
      </c>
      <c r="J72" s="37" t="s">
        <v>104</v>
      </c>
      <c r="K72" s="71"/>
      <c r="L72" s="64"/>
      <c r="M72" t="b">
        <f t="shared" si="1"/>
        <v>1</v>
      </c>
    </row>
    <row r="73" spans="1:13" ht="15" customHeight="1" x14ac:dyDescent="0.2">
      <c r="A73" s="4"/>
      <c r="B73" s="10">
        <f t="shared" si="9"/>
        <v>46032</v>
      </c>
      <c r="C73" s="63" t="str">
        <f t="shared" si="10"/>
        <v>Sobota</v>
      </c>
      <c r="D73" s="69" t="s">
        <v>7</v>
      </c>
      <c r="E73" s="75" t="s">
        <v>19</v>
      </c>
      <c r="F73" s="37"/>
      <c r="G73" s="37" t="s">
        <v>105</v>
      </c>
      <c r="H73" s="37" t="s">
        <v>103</v>
      </c>
      <c r="I73" s="70"/>
      <c r="J73" s="37"/>
      <c r="K73" s="71"/>
      <c r="L73" s="64"/>
      <c r="M73" t="b">
        <f t="shared" si="1"/>
        <v>1</v>
      </c>
    </row>
    <row r="74" spans="1:13" ht="15" customHeight="1" x14ac:dyDescent="0.2">
      <c r="A74" s="4"/>
      <c r="B74" s="10">
        <f t="shared" si="9"/>
        <v>46032</v>
      </c>
      <c r="C74" s="63" t="str">
        <f t="shared" si="10"/>
        <v>Sobota</v>
      </c>
      <c r="D74" s="69" t="s">
        <v>8</v>
      </c>
      <c r="E74" s="75" t="s">
        <v>45</v>
      </c>
      <c r="F74" s="37"/>
      <c r="G74" s="37" t="s">
        <v>105</v>
      </c>
      <c r="H74" s="37" t="s">
        <v>103</v>
      </c>
      <c r="I74" s="70"/>
      <c r="J74" s="37"/>
      <c r="K74" s="71"/>
      <c r="L74" s="6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1</v>
      </c>
    </row>
    <row r="75" spans="1:13" ht="15" customHeight="1" x14ac:dyDescent="0.2">
      <c r="A75" s="4"/>
      <c r="B75" s="10">
        <f t="shared" si="9"/>
        <v>46032</v>
      </c>
      <c r="C75" s="63" t="str">
        <f t="shared" si="10"/>
        <v>Sobota</v>
      </c>
      <c r="D75" s="69" t="s">
        <v>43</v>
      </c>
      <c r="E75" s="69" t="s">
        <v>44</v>
      </c>
      <c r="F75" s="37"/>
      <c r="G75" s="37"/>
      <c r="H75" s="37"/>
      <c r="I75" s="70"/>
      <c r="J75" s="37"/>
      <c r="K75" s="71"/>
      <c r="L75" s="64"/>
      <c r="M75" t="b">
        <f t="shared" si="11"/>
        <v>0</v>
      </c>
    </row>
    <row r="76" spans="1:13" ht="15" customHeight="1" x14ac:dyDescent="0.2">
      <c r="A76" s="4"/>
      <c r="B76" s="10">
        <f t="shared" si="9"/>
        <v>46032</v>
      </c>
      <c r="C76" s="63" t="str">
        <f t="shared" si="10"/>
        <v>Sobota</v>
      </c>
      <c r="D76" s="69" t="s">
        <v>9</v>
      </c>
      <c r="E76" s="75" t="s">
        <v>46</v>
      </c>
      <c r="F76" s="37"/>
      <c r="G76" s="37" t="s">
        <v>106</v>
      </c>
      <c r="H76" s="37" t="s">
        <v>107</v>
      </c>
      <c r="I76" s="70" t="s">
        <v>32</v>
      </c>
      <c r="J76" s="37" t="s">
        <v>104</v>
      </c>
      <c r="K76" s="71"/>
      <c r="L76" s="64"/>
      <c r="M76" t="b">
        <f t="shared" si="11"/>
        <v>1</v>
      </c>
    </row>
    <row r="77" spans="1:13" ht="15" customHeight="1" x14ac:dyDescent="0.2">
      <c r="A77" s="4"/>
      <c r="B77" s="10">
        <f t="shared" si="9"/>
        <v>46032</v>
      </c>
      <c r="C77" s="63" t="str">
        <f t="shared" si="10"/>
        <v>Sobota</v>
      </c>
      <c r="D77" s="69" t="s">
        <v>10</v>
      </c>
      <c r="E77" s="75" t="s">
        <v>47</v>
      </c>
      <c r="F77" s="37"/>
      <c r="G77" s="37" t="s">
        <v>106</v>
      </c>
      <c r="H77" s="37" t="s">
        <v>107</v>
      </c>
      <c r="I77" s="70"/>
      <c r="J77" s="37"/>
      <c r="K77" s="71"/>
      <c r="L77" s="64"/>
      <c r="M77" t="b">
        <f t="shared" si="11"/>
        <v>1</v>
      </c>
    </row>
    <row r="78" spans="1:13" ht="15" customHeight="1" x14ac:dyDescent="0.2">
      <c r="A78" s="4"/>
      <c r="B78" s="10">
        <f t="shared" si="9"/>
        <v>46032</v>
      </c>
      <c r="C78" s="63" t="str">
        <f t="shared" si="10"/>
        <v>Sobota</v>
      </c>
      <c r="D78" s="69" t="s">
        <v>11</v>
      </c>
      <c r="E78" s="75" t="s">
        <v>49</v>
      </c>
      <c r="F78" s="37"/>
      <c r="G78" s="37" t="s">
        <v>106</v>
      </c>
      <c r="H78" s="37" t="s">
        <v>107</v>
      </c>
      <c r="I78" s="70"/>
      <c r="J78" s="37"/>
      <c r="K78" s="71"/>
      <c r="L78" s="64"/>
      <c r="M78" t="b">
        <f t="shared" si="11"/>
        <v>1</v>
      </c>
    </row>
    <row r="79" spans="1:13" ht="15.75" customHeight="1" thickBot="1" x14ac:dyDescent="0.25">
      <c r="A79" s="4"/>
      <c r="B79" s="12">
        <f t="shared" si="9"/>
        <v>46032</v>
      </c>
      <c r="C79" s="63" t="str">
        <f t="shared" si="10"/>
        <v>Sobota</v>
      </c>
      <c r="D79" s="69" t="s">
        <v>12</v>
      </c>
      <c r="E79" s="75" t="s">
        <v>50</v>
      </c>
      <c r="F79" s="37"/>
      <c r="G79" s="37" t="s">
        <v>106</v>
      </c>
      <c r="H79" s="37" t="s">
        <v>107</v>
      </c>
      <c r="I79" s="70"/>
      <c r="J79" s="37"/>
      <c r="K79" s="71"/>
      <c r="L79" s="64"/>
      <c r="M79" t="b">
        <f t="shared" si="11"/>
        <v>1</v>
      </c>
    </row>
    <row r="80" spans="1:13" ht="15" customHeight="1" x14ac:dyDescent="0.2">
      <c r="B80" s="10">
        <f>IF(A84&gt;0,A84," ")</f>
        <v>46067</v>
      </c>
      <c r="C80" s="63" t="str">
        <f t="shared" si="10"/>
        <v>Sobota</v>
      </c>
      <c r="D80" s="69" t="s">
        <v>13</v>
      </c>
      <c r="E80" s="69" t="s">
        <v>51</v>
      </c>
      <c r="F80" s="37"/>
      <c r="G80" s="37"/>
      <c r="H80" s="37"/>
      <c r="I80" s="70"/>
      <c r="J80" s="37"/>
      <c r="K80" s="71"/>
      <c r="L80" s="64"/>
      <c r="M80" t="b">
        <f t="shared" si="11"/>
        <v>0</v>
      </c>
    </row>
    <row r="81" spans="1:13" ht="15" customHeight="1" x14ac:dyDescent="0.2">
      <c r="A81" s="4"/>
      <c r="B81" s="10">
        <f t="shared" ref="B81:B93" si="12">IF(B80&gt;0,B80," ")</f>
        <v>46067</v>
      </c>
      <c r="C81" s="63" t="str">
        <f t="shared" si="10"/>
        <v>Sobota</v>
      </c>
      <c r="D81" s="69" t="s">
        <v>14</v>
      </c>
      <c r="E81" s="69" t="s">
        <v>52</v>
      </c>
      <c r="F81" s="37"/>
      <c r="G81" s="37"/>
      <c r="H81" s="37"/>
      <c r="I81" s="70"/>
      <c r="J81" s="37"/>
      <c r="K81" s="71"/>
      <c r="L81" s="64"/>
      <c r="M81" t="b">
        <f t="shared" si="11"/>
        <v>0</v>
      </c>
    </row>
    <row r="82" spans="1:13" ht="15" customHeight="1" x14ac:dyDescent="0.2">
      <c r="A82" s="4"/>
      <c r="B82" s="10">
        <f t="shared" si="12"/>
        <v>46067</v>
      </c>
      <c r="C82" s="62"/>
      <c r="D82" s="69" t="s">
        <v>15</v>
      </c>
      <c r="E82" s="69" t="s">
        <v>55</v>
      </c>
      <c r="F82" s="37"/>
      <c r="G82" s="37"/>
      <c r="H82" s="37"/>
      <c r="I82" s="70"/>
      <c r="J82" s="37"/>
      <c r="K82" s="71"/>
      <c r="L82" s="64"/>
      <c r="M82" t="b">
        <f t="shared" si="11"/>
        <v>0</v>
      </c>
    </row>
    <row r="83" spans="1:13" ht="15" customHeight="1" x14ac:dyDescent="0.2">
      <c r="A83" s="4"/>
      <c r="B83" s="10">
        <f t="shared" si="12"/>
        <v>46067</v>
      </c>
      <c r="C83" s="62"/>
      <c r="D83" s="69" t="s">
        <v>16</v>
      </c>
      <c r="E83" s="69" t="s">
        <v>57</v>
      </c>
      <c r="F83" s="37"/>
      <c r="G83" s="37"/>
      <c r="H83" s="37"/>
      <c r="I83" s="70"/>
      <c r="J83" s="37"/>
      <c r="K83" s="71"/>
      <c r="L83" s="64"/>
      <c r="M83" t="b">
        <f t="shared" si="11"/>
        <v>0</v>
      </c>
    </row>
    <row r="84" spans="1:13" ht="15" customHeight="1" x14ac:dyDescent="0.2">
      <c r="A84" s="25">
        <v>46067</v>
      </c>
      <c r="B84" s="10">
        <f t="shared" si="12"/>
        <v>46067</v>
      </c>
      <c r="C84" s="62" t="str">
        <f t="shared" ref="C84:C96" si="13">IFERROR(IF(B84&gt;1,CHOOSE(WEEKDAY(B84),"Neděle","Pondělí","Úterý","Středa","Čtvrtek","Pátek","Sobota")," ")," ")</f>
        <v>Sobota</v>
      </c>
      <c r="D84" s="69" t="s">
        <v>48</v>
      </c>
      <c r="E84" s="69" t="s">
        <v>17</v>
      </c>
      <c r="F84" s="37"/>
      <c r="G84" s="37"/>
      <c r="H84" s="37"/>
      <c r="I84" s="70"/>
      <c r="J84" s="37"/>
      <c r="K84" s="71"/>
      <c r="L84" s="64"/>
      <c r="M84" t="b">
        <f t="shared" si="11"/>
        <v>0</v>
      </c>
    </row>
    <row r="85" spans="1:13" ht="15" customHeight="1" x14ac:dyDescent="0.2">
      <c r="A85" s="4"/>
      <c r="B85" s="10">
        <f t="shared" si="12"/>
        <v>46067</v>
      </c>
      <c r="C85" s="63" t="str">
        <f t="shared" si="13"/>
        <v>Sobota</v>
      </c>
      <c r="D85" s="75" t="s">
        <v>4</v>
      </c>
      <c r="E85" s="75" t="s">
        <v>53</v>
      </c>
      <c r="F85" s="81" t="s">
        <v>108</v>
      </c>
      <c r="G85" s="79" t="s">
        <v>109</v>
      </c>
      <c r="H85" s="37" t="s">
        <v>110</v>
      </c>
      <c r="I85" s="70" t="s">
        <v>32</v>
      </c>
      <c r="J85" s="37" t="s">
        <v>82</v>
      </c>
      <c r="K85" s="71"/>
      <c r="L85" s="64"/>
      <c r="M85" t="b">
        <f t="shared" si="11"/>
        <v>1</v>
      </c>
    </row>
    <row r="86" spans="1:13" ht="15" customHeight="1" x14ac:dyDescent="0.2">
      <c r="A86" s="4"/>
      <c r="B86" s="10">
        <f t="shared" si="12"/>
        <v>46067</v>
      </c>
      <c r="C86" s="63" t="str">
        <f t="shared" si="13"/>
        <v>Sobota</v>
      </c>
      <c r="D86" s="75" t="s">
        <v>5</v>
      </c>
      <c r="E86" s="75" t="s">
        <v>18</v>
      </c>
      <c r="F86" s="81" t="s">
        <v>108</v>
      </c>
      <c r="G86" s="79" t="s">
        <v>109</v>
      </c>
      <c r="H86" s="37"/>
      <c r="I86" s="70"/>
      <c r="J86" s="37"/>
      <c r="K86" s="71"/>
      <c r="L86" s="64"/>
      <c r="M86" t="b">
        <f t="shared" si="11"/>
        <v>1</v>
      </c>
    </row>
    <row r="87" spans="1:13" ht="15" customHeight="1" x14ac:dyDescent="0.2">
      <c r="A87" s="4"/>
      <c r="B87" s="10">
        <f t="shared" si="12"/>
        <v>46067</v>
      </c>
      <c r="C87" s="63" t="str">
        <f t="shared" si="13"/>
        <v>Sobota</v>
      </c>
      <c r="D87" s="75" t="s">
        <v>6</v>
      </c>
      <c r="E87" s="75" t="s">
        <v>54</v>
      </c>
      <c r="F87" s="81" t="s">
        <v>108</v>
      </c>
      <c r="G87" s="79" t="s">
        <v>109</v>
      </c>
      <c r="H87" s="37"/>
      <c r="I87" s="70"/>
      <c r="J87" s="37"/>
      <c r="K87" s="71"/>
      <c r="L87" s="64"/>
      <c r="M87" t="b">
        <f t="shared" si="11"/>
        <v>1</v>
      </c>
    </row>
    <row r="88" spans="1:13" ht="15" customHeight="1" x14ac:dyDescent="0.2">
      <c r="A88" s="4"/>
      <c r="B88" s="10">
        <f t="shared" si="12"/>
        <v>46067</v>
      </c>
      <c r="C88" s="63" t="str">
        <f t="shared" si="13"/>
        <v>Sobota</v>
      </c>
      <c r="D88" s="75" t="s">
        <v>7</v>
      </c>
      <c r="E88" s="75" t="s">
        <v>19</v>
      </c>
      <c r="F88" s="81" t="s">
        <v>108</v>
      </c>
      <c r="G88" s="79" t="s">
        <v>109</v>
      </c>
      <c r="H88" s="37"/>
      <c r="I88" s="70"/>
      <c r="J88" s="37"/>
      <c r="K88" s="71"/>
      <c r="L88" s="64"/>
      <c r="M88" t="b">
        <f t="shared" si="11"/>
        <v>1</v>
      </c>
    </row>
    <row r="89" spans="1:13" ht="15" customHeight="1" x14ac:dyDescent="0.2">
      <c r="A89" s="4"/>
      <c r="B89" s="10">
        <f t="shared" si="12"/>
        <v>46067</v>
      </c>
      <c r="C89" s="63" t="str">
        <f t="shared" si="13"/>
        <v>Sobota</v>
      </c>
      <c r="D89" s="74" t="s">
        <v>43</v>
      </c>
      <c r="E89" s="74" t="s">
        <v>45</v>
      </c>
      <c r="F89" s="86"/>
      <c r="G89" s="86"/>
      <c r="H89" s="86"/>
      <c r="I89" s="86"/>
      <c r="J89" s="86"/>
      <c r="K89" s="86"/>
      <c r="L89" s="64"/>
      <c r="M89" t="b">
        <f t="shared" si="11"/>
        <v>0</v>
      </c>
    </row>
    <row r="90" spans="1:13" ht="15" customHeight="1" x14ac:dyDescent="0.2">
      <c r="A90" s="4"/>
      <c r="B90" s="10">
        <f t="shared" si="12"/>
        <v>46067</v>
      </c>
      <c r="C90" s="63" t="str">
        <f t="shared" si="13"/>
        <v>Sobota</v>
      </c>
      <c r="D90" s="75" t="s">
        <v>8</v>
      </c>
      <c r="E90" s="75" t="s">
        <v>44</v>
      </c>
      <c r="F90" s="83" t="s">
        <v>111</v>
      </c>
      <c r="G90" s="78" t="s">
        <v>112</v>
      </c>
      <c r="H90" s="37" t="s">
        <v>110</v>
      </c>
      <c r="I90" s="70" t="s">
        <v>32</v>
      </c>
      <c r="J90" s="37" t="s">
        <v>82</v>
      </c>
      <c r="K90" s="71"/>
      <c r="L90" s="64"/>
      <c r="M90" t="b">
        <f t="shared" si="11"/>
        <v>1</v>
      </c>
    </row>
    <row r="91" spans="1:13" ht="15" customHeight="1" x14ac:dyDescent="0.2">
      <c r="A91" s="4"/>
      <c r="B91" s="10">
        <f t="shared" si="12"/>
        <v>46067</v>
      </c>
      <c r="C91" s="63" t="str">
        <f t="shared" si="13"/>
        <v>Sobota</v>
      </c>
      <c r="D91" s="75" t="s">
        <v>9</v>
      </c>
      <c r="E91" s="75" t="s">
        <v>46</v>
      </c>
      <c r="F91" s="83" t="s">
        <v>111</v>
      </c>
      <c r="G91" s="78" t="s">
        <v>112</v>
      </c>
      <c r="H91" s="37"/>
      <c r="I91" s="70"/>
      <c r="J91" s="37"/>
      <c r="K91" s="71"/>
      <c r="L91" s="64"/>
      <c r="M91" t="b">
        <f t="shared" si="11"/>
        <v>1</v>
      </c>
    </row>
    <row r="92" spans="1:13" ht="15" customHeight="1" x14ac:dyDescent="0.2">
      <c r="A92" s="4"/>
      <c r="B92" s="10">
        <f t="shared" si="12"/>
        <v>46067</v>
      </c>
      <c r="C92" s="63" t="str">
        <f t="shared" si="13"/>
        <v>Sobota</v>
      </c>
      <c r="D92" s="75" t="s">
        <v>10</v>
      </c>
      <c r="E92" s="75" t="s">
        <v>47</v>
      </c>
      <c r="F92" s="83" t="s">
        <v>111</v>
      </c>
      <c r="G92" s="78" t="s">
        <v>112</v>
      </c>
      <c r="H92" s="37"/>
      <c r="I92" s="70"/>
      <c r="J92" s="37"/>
      <c r="K92" s="71"/>
      <c r="L92" s="64"/>
      <c r="M92" t="b">
        <f t="shared" si="11"/>
        <v>1</v>
      </c>
    </row>
    <row r="93" spans="1:13" ht="15.75" customHeight="1" thickBot="1" x14ac:dyDescent="0.25">
      <c r="A93" s="4"/>
      <c r="B93" s="12">
        <f t="shared" si="12"/>
        <v>46067</v>
      </c>
      <c r="C93" s="63" t="str">
        <f t="shared" si="13"/>
        <v>Sobota</v>
      </c>
      <c r="D93" s="75" t="s">
        <v>11</v>
      </c>
      <c r="E93" s="75" t="s">
        <v>49</v>
      </c>
      <c r="F93" s="83" t="s">
        <v>111</v>
      </c>
      <c r="G93" s="78" t="s">
        <v>112</v>
      </c>
      <c r="H93" s="37"/>
      <c r="I93" s="70"/>
      <c r="J93" s="37"/>
      <c r="K93" s="71"/>
      <c r="L93" s="64"/>
      <c r="M93" t="b">
        <f t="shared" si="11"/>
        <v>1</v>
      </c>
    </row>
    <row r="94" spans="1:13" ht="15" customHeight="1" x14ac:dyDescent="0.2">
      <c r="B94" s="10">
        <f>IF(A99&gt;0,A99," ")</f>
        <v>46095</v>
      </c>
      <c r="C94" s="63" t="str">
        <f t="shared" si="13"/>
        <v>Sobota</v>
      </c>
      <c r="D94" s="69" t="s">
        <v>12</v>
      </c>
      <c r="E94" s="69" t="s">
        <v>50</v>
      </c>
      <c r="F94" s="37"/>
      <c r="G94" s="37"/>
      <c r="H94" s="37"/>
      <c r="I94" s="70"/>
      <c r="J94" s="37"/>
      <c r="K94" s="71"/>
      <c r="L94" s="64"/>
      <c r="M94" t="b">
        <f t="shared" si="11"/>
        <v>0</v>
      </c>
    </row>
    <row r="95" spans="1:13" ht="15" customHeight="1" x14ac:dyDescent="0.2">
      <c r="A95" s="4"/>
      <c r="B95" s="10">
        <f t="shared" ref="B95:B107" si="14">IF(B94&gt;0,B94," ")</f>
        <v>46095</v>
      </c>
      <c r="C95" s="63" t="str">
        <f t="shared" si="13"/>
        <v>Sobota</v>
      </c>
      <c r="D95" s="69" t="s">
        <v>13</v>
      </c>
      <c r="E95" s="69" t="s">
        <v>51</v>
      </c>
      <c r="F95" s="37"/>
      <c r="G95" s="37"/>
      <c r="H95" s="37"/>
      <c r="I95" s="70"/>
      <c r="J95" s="37"/>
      <c r="K95" s="71"/>
      <c r="L95" s="64"/>
      <c r="M95" t="b">
        <f t="shared" si="11"/>
        <v>0</v>
      </c>
    </row>
    <row r="96" spans="1:13" ht="15" customHeight="1" x14ac:dyDescent="0.2">
      <c r="A96" s="4"/>
      <c r="B96" s="10">
        <f t="shared" si="14"/>
        <v>46095</v>
      </c>
      <c r="C96" s="63" t="str">
        <f t="shared" si="13"/>
        <v>Sobota</v>
      </c>
      <c r="D96" s="69" t="s">
        <v>14</v>
      </c>
      <c r="E96" s="69" t="s">
        <v>52</v>
      </c>
      <c r="F96" s="37"/>
      <c r="G96" s="37"/>
      <c r="H96" s="37"/>
      <c r="I96" s="70"/>
      <c r="J96" s="37"/>
      <c r="K96" s="71"/>
      <c r="L96" s="64"/>
      <c r="M96" t="b">
        <f t="shared" si="11"/>
        <v>0</v>
      </c>
    </row>
    <row r="97" spans="1:13" ht="15" customHeight="1" x14ac:dyDescent="0.2">
      <c r="A97" s="4"/>
      <c r="B97" s="10">
        <f t="shared" si="14"/>
        <v>46095</v>
      </c>
      <c r="C97" s="62"/>
      <c r="D97" s="69" t="s">
        <v>15</v>
      </c>
      <c r="E97" s="69" t="s">
        <v>55</v>
      </c>
      <c r="F97" s="37"/>
      <c r="G97" s="37"/>
      <c r="H97" s="37"/>
      <c r="I97" s="70"/>
      <c r="J97" s="37"/>
      <c r="K97" s="71"/>
      <c r="L97" s="64"/>
      <c r="M97" t="b">
        <f t="shared" si="11"/>
        <v>0</v>
      </c>
    </row>
    <row r="98" spans="1:13" ht="15" customHeight="1" x14ac:dyDescent="0.2">
      <c r="A98" s="4"/>
      <c r="B98" s="10">
        <f t="shared" si="14"/>
        <v>46095</v>
      </c>
      <c r="C98" s="62"/>
      <c r="D98" s="69" t="s">
        <v>16</v>
      </c>
      <c r="E98" s="69" t="s">
        <v>57</v>
      </c>
      <c r="F98" s="37"/>
      <c r="G98" s="37"/>
      <c r="H98" s="37"/>
      <c r="I98" s="70"/>
      <c r="J98" s="37"/>
      <c r="K98" s="71"/>
      <c r="L98" s="64"/>
      <c r="M98" t="b">
        <f t="shared" si="11"/>
        <v>0</v>
      </c>
    </row>
    <row r="99" spans="1:13" ht="15" customHeight="1" x14ac:dyDescent="0.2">
      <c r="A99" s="25">
        <v>46095</v>
      </c>
      <c r="B99" s="10">
        <f t="shared" si="14"/>
        <v>46095</v>
      </c>
      <c r="C99" s="62" t="str">
        <f t="shared" ref="C99:C111" si="15">IFERROR(IF(B99&gt;1,CHOOSE(WEEKDAY(B99),"Neděle","Pondělí","Úterý","Středa","Čtvrtek","Pátek","Sobota")," ")," ")</f>
        <v>Sobota</v>
      </c>
      <c r="D99" s="69" t="s">
        <v>48</v>
      </c>
      <c r="E99" s="69" t="s">
        <v>17</v>
      </c>
      <c r="F99" s="37"/>
      <c r="G99" s="37"/>
      <c r="H99" s="37"/>
      <c r="I99" s="70"/>
      <c r="J99" s="37"/>
      <c r="K99" s="71"/>
      <c r="L99" s="64"/>
      <c r="M99" t="b">
        <f t="shared" si="11"/>
        <v>0</v>
      </c>
    </row>
    <row r="100" spans="1:13" ht="15" customHeight="1" x14ac:dyDescent="0.2">
      <c r="A100" s="4"/>
      <c r="B100" s="10">
        <f t="shared" si="14"/>
        <v>46095</v>
      </c>
      <c r="C100" s="63" t="str">
        <f t="shared" si="15"/>
        <v>Sobota</v>
      </c>
      <c r="D100" s="75" t="s">
        <v>4</v>
      </c>
      <c r="E100" s="75" t="s">
        <v>53</v>
      </c>
      <c r="F100" s="81" t="s">
        <v>113</v>
      </c>
      <c r="G100" s="80" t="s">
        <v>114</v>
      </c>
      <c r="H100" s="37" t="s">
        <v>115</v>
      </c>
      <c r="I100" s="70" t="s">
        <v>32</v>
      </c>
      <c r="J100" s="37" t="s">
        <v>82</v>
      </c>
      <c r="K100" s="71"/>
      <c r="L100" s="64"/>
      <c r="M100" t="b">
        <f t="shared" si="11"/>
        <v>1</v>
      </c>
    </row>
    <row r="101" spans="1:13" ht="15" customHeight="1" x14ac:dyDescent="0.2">
      <c r="A101" s="4"/>
      <c r="B101" s="10">
        <f t="shared" si="14"/>
        <v>46095</v>
      </c>
      <c r="C101" s="63" t="str">
        <f t="shared" si="15"/>
        <v>Sobota</v>
      </c>
      <c r="D101" s="75" t="s">
        <v>5</v>
      </c>
      <c r="E101" s="75" t="s">
        <v>18</v>
      </c>
      <c r="F101" s="81" t="s">
        <v>113</v>
      </c>
      <c r="G101" s="80" t="s">
        <v>114</v>
      </c>
      <c r="H101" s="37"/>
      <c r="I101" s="70"/>
      <c r="J101" s="37"/>
      <c r="K101" s="71"/>
      <c r="L101" s="64"/>
      <c r="M101" t="b">
        <f t="shared" si="11"/>
        <v>1</v>
      </c>
    </row>
    <row r="102" spans="1:13" ht="15" customHeight="1" x14ac:dyDescent="0.2">
      <c r="A102" s="4"/>
      <c r="B102" s="10">
        <f t="shared" si="14"/>
        <v>46095</v>
      </c>
      <c r="C102" s="63" t="str">
        <f t="shared" si="15"/>
        <v>Sobota</v>
      </c>
      <c r="D102" s="75" t="s">
        <v>6</v>
      </c>
      <c r="E102" s="75" t="s">
        <v>54</v>
      </c>
      <c r="F102" s="81" t="s">
        <v>113</v>
      </c>
      <c r="G102" s="80" t="s">
        <v>114</v>
      </c>
      <c r="H102" s="37"/>
      <c r="I102" s="70"/>
      <c r="J102" s="37"/>
      <c r="K102" s="71"/>
      <c r="L102" s="64"/>
      <c r="M102" t="b">
        <f t="shared" si="11"/>
        <v>1</v>
      </c>
    </row>
    <row r="103" spans="1:13" ht="15" customHeight="1" x14ac:dyDescent="0.2">
      <c r="A103" s="4"/>
      <c r="B103" s="10">
        <f t="shared" si="14"/>
        <v>46095</v>
      </c>
      <c r="C103" s="63" t="str">
        <f t="shared" si="15"/>
        <v>Sobota</v>
      </c>
      <c r="D103" s="75" t="s">
        <v>7</v>
      </c>
      <c r="E103" s="75" t="s">
        <v>19</v>
      </c>
      <c r="F103" s="81" t="s">
        <v>113</v>
      </c>
      <c r="G103" s="80" t="s">
        <v>114</v>
      </c>
      <c r="H103" s="37"/>
      <c r="I103" s="70"/>
      <c r="J103" s="37"/>
      <c r="K103" s="71"/>
      <c r="L103" s="64"/>
      <c r="M103" t="b">
        <f t="shared" si="11"/>
        <v>1</v>
      </c>
    </row>
    <row r="104" spans="1:13" ht="15" customHeight="1" x14ac:dyDescent="0.2">
      <c r="A104" s="4"/>
      <c r="B104" s="10">
        <f t="shared" si="14"/>
        <v>46095</v>
      </c>
      <c r="C104" s="63" t="str">
        <f t="shared" si="15"/>
        <v>Sobota</v>
      </c>
      <c r="D104" s="74" t="s">
        <v>43</v>
      </c>
      <c r="E104" s="74" t="s">
        <v>45</v>
      </c>
      <c r="F104" s="86"/>
      <c r="G104" s="86"/>
      <c r="H104" s="86"/>
      <c r="I104" s="86"/>
      <c r="J104" s="86"/>
      <c r="K104" s="86"/>
      <c r="L104" s="64"/>
      <c r="M104" t="b">
        <f t="shared" si="11"/>
        <v>0</v>
      </c>
    </row>
    <row r="105" spans="1:13" ht="15" customHeight="1" x14ac:dyDescent="0.2">
      <c r="A105" s="4"/>
      <c r="B105" s="10">
        <f t="shared" si="14"/>
        <v>46095</v>
      </c>
      <c r="C105" s="63" t="str">
        <f t="shared" si="15"/>
        <v>Sobota</v>
      </c>
      <c r="D105" s="75" t="s">
        <v>8</v>
      </c>
      <c r="E105" s="75" t="s">
        <v>44</v>
      </c>
      <c r="F105" s="81" t="s">
        <v>113</v>
      </c>
      <c r="G105" s="80" t="s">
        <v>114</v>
      </c>
      <c r="H105" s="37"/>
      <c r="I105" s="70"/>
      <c r="J105" s="37"/>
      <c r="K105" s="71"/>
      <c r="L105" s="64"/>
      <c r="M105" t="b">
        <f t="shared" si="11"/>
        <v>1</v>
      </c>
    </row>
    <row r="106" spans="1:13" ht="15" customHeight="1" x14ac:dyDescent="0.2">
      <c r="A106" s="4"/>
      <c r="B106" s="10">
        <f t="shared" si="14"/>
        <v>46095</v>
      </c>
      <c r="C106" s="63" t="str">
        <f t="shared" si="15"/>
        <v>Sobota</v>
      </c>
      <c r="D106" s="75" t="s">
        <v>9</v>
      </c>
      <c r="E106" s="75" t="s">
        <v>46</v>
      </c>
      <c r="F106" s="81" t="s">
        <v>113</v>
      </c>
      <c r="G106" s="80" t="s">
        <v>114</v>
      </c>
      <c r="H106" s="37"/>
      <c r="I106" s="70"/>
      <c r="J106" s="37"/>
      <c r="K106" s="71"/>
      <c r="L106" s="64"/>
      <c r="M106" t="b">
        <f t="shared" si="11"/>
        <v>1</v>
      </c>
    </row>
    <row r="107" spans="1:13" ht="15.75" customHeight="1" thickBot="1" x14ac:dyDescent="0.25">
      <c r="A107" s="4"/>
      <c r="B107" s="12">
        <f t="shared" si="14"/>
        <v>46095</v>
      </c>
      <c r="C107" s="63" t="str">
        <f t="shared" si="15"/>
        <v>Sobota</v>
      </c>
      <c r="D107" s="69" t="s">
        <v>10</v>
      </c>
      <c r="E107" s="69" t="s">
        <v>47</v>
      </c>
      <c r="F107" s="37"/>
      <c r="G107" s="37"/>
      <c r="H107" s="37"/>
      <c r="I107" s="70"/>
      <c r="J107" s="37"/>
      <c r="K107" s="71"/>
      <c r="L107" s="64"/>
      <c r="M107" t="b">
        <f t="shared" si="11"/>
        <v>0</v>
      </c>
    </row>
    <row r="108" spans="1:13" ht="15" customHeight="1" x14ac:dyDescent="0.2">
      <c r="B108" s="10" t="str">
        <f>IF(A114&gt;0,A114," ")</f>
        <v xml:space="preserve"> </v>
      </c>
      <c r="C108" s="63" t="str">
        <f t="shared" si="15"/>
        <v xml:space="preserve"> </v>
      </c>
      <c r="D108" s="69" t="s">
        <v>11</v>
      </c>
      <c r="E108" s="69" t="s">
        <v>49</v>
      </c>
      <c r="F108" s="37"/>
      <c r="G108" s="37"/>
      <c r="H108" s="37"/>
      <c r="I108" s="70"/>
      <c r="J108" s="37"/>
      <c r="K108" s="71"/>
      <c r="L108" s="64"/>
      <c r="M108" t="b">
        <f t="shared" si="11"/>
        <v>0</v>
      </c>
    </row>
    <row r="109" spans="1:13" ht="15" customHeight="1" x14ac:dyDescent="0.2">
      <c r="A109" s="4"/>
      <c r="B109" s="10" t="str">
        <f t="shared" ref="B109:B121" si="16">IF(B108&gt;0,B108," ")</f>
        <v xml:space="preserve"> </v>
      </c>
      <c r="C109" s="63" t="str">
        <f t="shared" si="15"/>
        <v xml:space="preserve"> </v>
      </c>
      <c r="D109" s="69" t="s">
        <v>12</v>
      </c>
      <c r="E109" s="69" t="s">
        <v>50</v>
      </c>
      <c r="F109" s="37"/>
      <c r="G109" s="37"/>
      <c r="H109" s="37"/>
      <c r="I109" s="70"/>
      <c r="J109" s="37"/>
      <c r="K109" s="71"/>
      <c r="L109" s="64"/>
      <c r="M109" t="b">
        <f t="shared" si="11"/>
        <v>0</v>
      </c>
    </row>
    <row r="110" spans="1:13" ht="15" customHeight="1" x14ac:dyDescent="0.2">
      <c r="A110" s="4"/>
      <c r="B110" s="10" t="str">
        <f t="shared" si="16"/>
        <v xml:space="preserve"> </v>
      </c>
      <c r="C110" s="63" t="str">
        <f t="shared" si="15"/>
        <v xml:space="preserve"> </v>
      </c>
      <c r="D110" s="69" t="s">
        <v>13</v>
      </c>
      <c r="E110" s="69" t="s">
        <v>51</v>
      </c>
      <c r="F110" s="37"/>
      <c r="G110" s="37"/>
      <c r="H110" s="37"/>
      <c r="I110" s="70"/>
      <c r="J110" s="37"/>
      <c r="K110" s="71"/>
      <c r="L110" s="64"/>
      <c r="M110" t="b">
        <f t="shared" si="11"/>
        <v>0</v>
      </c>
    </row>
    <row r="111" spans="1:13" ht="15" customHeight="1" x14ac:dyDescent="0.2">
      <c r="A111" s="4"/>
      <c r="B111" s="10" t="str">
        <f t="shared" si="16"/>
        <v xml:space="preserve"> </v>
      </c>
      <c r="C111" s="63" t="str">
        <f t="shared" si="15"/>
        <v xml:space="preserve"> </v>
      </c>
      <c r="D111" s="69" t="s">
        <v>14</v>
      </c>
      <c r="E111" s="69" t="s">
        <v>52</v>
      </c>
      <c r="F111" s="37"/>
      <c r="G111" s="37"/>
      <c r="H111" s="37"/>
      <c r="I111" s="70"/>
      <c r="J111" s="37"/>
      <c r="K111" s="71"/>
      <c r="L111" s="64"/>
      <c r="M111" t="b">
        <f t="shared" si="11"/>
        <v>0</v>
      </c>
    </row>
    <row r="112" spans="1:13" ht="15" customHeight="1" x14ac:dyDescent="0.2">
      <c r="A112" s="4"/>
      <c r="B112" s="10" t="str">
        <f t="shared" si="16"/>
        <v xml:space="preserve"> </v>
      </c>
      <c r="C112" s="62"/>
      <c r="D112" s="69" t="s">
        <v>15</v>
      </c>
      <c r="E112" s="69" t="s">
        <v>55</v>
      </c>
      <c r="F112" s="37"/>
      <c r="G112" s="37"/>
      <c r="H112" s="37"/>
      <c r="I112" s="70"/>
      <c r="J112" s="37"/>
      <c r="K112" s="71"/>
      <c r="L112" s="64"/>
      <c r="M112" t="b">
        <f t="shared" si="11"/>
        <v>0</v>
      </c>
    </row>
    <row r="113" spans="1:13" ht="15" customHeight="1" x14ac:dyDescent="0.2">
      <c r="A113" s="4"/>
      <c r="B113" s="10" t="str">
        <f t="shared" si="16"/>
        <v xml:space="preserve"> </v>
      </c>
      <c r="C113" s="62"/>
      <c r="D113" s="69" t="s">
        <v>16</v>
      </c>
      <c r="E113" s="69" t="s">
        <v>57</v>
      </c>
      <c r="F113" s="37"/>
      <c r="G113" s="37"/>
      <c r="H113" s="37"/>
      <c r="I113" s="70"/>
      <c r="J113" s="37"/>
      <c r="K113" s="71"/>
      <c r="L113" s="64"/>
      <c r="M113" t="b">
        <f t="shared" si="11"/>
        <v>0</v>
      </c>
    </row>
    <row r="114" spans="1:13" ht="15" customHeight="1" x14ac:dyDescent="0.2">
      <c r="A114" s="25"/>
      <c r="B114" s="10" t="str">
        <f t="shared" si="16"/>
        <v xml:space="preserve"> </v>
      </c>
      <c r="C114" s="62" t="str">
        <f t="shared" ref="C114:C126" si="17">IFERROR(IF(B114&gt;1,CHOOSE(WEEKDAY(B114),"Neděle","Pondělí","Úterý","Středa","Čtvrtek","Pátek","Sobota")," ")," ")</f>
        <v xml:space="preserve"> </v>
      </c>
      <c r="D114" s="69" t="s">
        <v>48</v>
      </c>
      <c r="E114" s="69" t="s">
        <v>17</v>
      </c>
      <c r="F114" s="37"/>
      <c r="G114" s="37"/>
      <c r="H114" s="37"/>
      <c r="I114" s="70"/>
      <c r="J114" s="37"/>
      <c r="K114" s="71"/>
      <c r="L114" s="64"/>
      <c r="M114" t="b">
        <f t="shared" si="11"/>
        <v>0</v>
      </c>
    </row>
    <row r="115" spans="1:13" ht="15" customHeight="1" x14ac:dyDescent="0.2">
      <c r="A115" s="4"/>
      <c r="B115" s="10" t="str">
        <f t="shared" si="16"/>
        <v xml:space="preserve"> </v>
      </c>
      <c r="C115" s="63" t="str">
        <f t="shared" si="17"/>
        <v xml:space="preserve"> </v>
      </c>
      <c r="D115" s="69" t="s">
        <v>4</v>
      </c>
      <c r="E115" s="69" t="s">
        <v>53</v>
      </c>
      <c r="F115" s="37"/>
      <c r="G115" s="37"/>
      <c r="H115" s="37"/>
      <c r="I115" s="70"/>
      <c r="J115" s="37"/>
      <c r="K115" s="71"/>
      <c r="L115" s="64"/>
      <c r="M115" t="b">
        <f t="shared" si="11"/>
        <v>0</v>
      </c>
    </row>
    <row r="116" spans="1:13" ht="15" customHeight="1" x14ac:dyDescent="0.2">
      <c r="A116" s="4"/>
      <c r="B116" s="10" t="str">
        <f t="shared" si="16"/>
        <v xml:space="preserve"> </v>
      </c>
      <c r="C116" s="63" t="str">
        <f t="shared" si="17"/>
        <v xml:space="preserve"> </v>
      </c>
      <c r="D116" s="69" t="s">
        <v>5</v>
      </c>
      <c r="E116" s="72" t="s">
        <v>18</v>
      </c>
      <c r="F116" s="37"/>
      <c r="G116" s="37"/>
      <c r="H116" s="37"/>
      <c r="I116" s="70"/>
      <c r="J116" s="37"/>
      <c r="K116" s="71"/>
      <c r="L116" s="64"/>
      <c r="M116" t="b">
        <f t="shared" si="11"/>
        <v>0</v>
      </c>
    </row>
    <row r="117" spans="1:13" ht="15" customHeight="1" x14ac:dyDescent="0.2">
      <c r="A117" s="4"/>
      <c r="B117" s="10" t="str">
        <f t="shared" si="16"/>
        <v xml:space="preserve"> </v>
      </c>
      <c r="C117" s="63" t="str">
        <f t="shared" si="17"/>
        <v xml:space="preserve"> </v>
      </c>
      <c r="D117" s="69" t="s">
        <v>6</v>
      </c>
      <c r="E117" s="69" t="s">
        <v>54</v>
      </c>
      <c r="F117" s="37"/>
      <c r="G117" s="37"/>
      <c r="H117" s="37"/>
      <c r="I117" s="70"/>
      <c r="J117" s="37"/>
      <c r="K117" s="71"/>
      <c r="L117" s="64"/>
      <c r="M117" t="b">
        <f t="shared" si="11"/>
        <v>0</v>
      </c>
    </row>
    <row r="118" spans="1:13" ht="15" customHeight="1" x14ac:dyDescent="0.2">
      <c r="A118" s="4"/>
      <c r="B118" s="10" t="str">
        <f t="shared" si="16"/>
        <v xml:space="preserve"> </v>
      </c>
      <c r="C118" s="63" t="str">
        <f t="shared" si="17"/>
        <v xml:space="preserve"> </v>
      </c>
      <c r="D118" s="69" t="s">
        <v>7</v>
      </c>
      <c r="E118" s="72" t="s">
        <v>19</v>
      </c>
      <c r="F118" s="37"/>
      <c r="G118" s="37"/>
      <c r="H118" s="37"/>
      <c r="I118" s="70"/>
      <c r="J118" s="37"/>
      <c r="K118" s="71"/>
      <c r="L118" s="64"/>
      <c r="M118" t="b">
        <f t="shared" si="11"/>
        <v>0</v>
      </c>
    </row>
    <row r="119" spans="1:13" ht="15" customHeight="1" x14ac:dyDescent="0.2">
      <c r="A119" s="4"/>
      <c r="B119" s="10" t="str">
        <f t="shared" si="16"/>
        <v xml:space="preserve"> </v>
      </c>
      <c r="C119" s="63" t="str">
        <f t="shared" si="17"/>
        <v xml:space="preserve"> </v>
      </c>
      <c r="D119" s="69" t="s">
        <v>43</v>
      </c>
      <c r="E119" s="75" t="s">
        <v>45</v>
      </c>
      <c r="F119" s="37"/>
      <c r="G119" s="37"/>
      <c r="H119" s="37"/>
      <c r="I119" s="70"/>
      <c r="J119" s="37"/>
      <c r="K119" s="71"/>
      <c r="L119" s="64"/>
      <c r="M119" t="b">
        <f t="shared" si="11"/>
        <v>0</v>
      </c>
    </row>
    <row r="120" spans="1:13" ht="15" customHeight="1" x14ac:dyDescent="0.2">
      <c r="A120" s="4"/>
      <c r="B120" s="10" t="str">
        <f t="shared" si="16"/>
        <v xml:space="preserve"> </v>
      </c>
      <c r="C120" s="63" t="str">
        <f t="shared" si="17"/>
        <v xml:space="preserve"> </v>
      </c>
      <c r="D120" s="69" t="s">
        <v>8</v>
      </c>
      <c r="E120" s="69" t="s">
        <v>44</v>
      </c>
      <c r="F120" s="37"/>
      <c r="G120" s="37"/>
      <c r="H120" s="37"/>
      <c r="I120" s="70"/>
      <c r="J120" s="37"/>
      <c r="K120" s="71"/>
      <c r="L120" s="64"/>
      <c r="M120" t="b">
        <f t="shared" si="11"/>
        <v>0</v>
      </c>
    </row>
    <row r="121" spans="1:13" ht="15.75" customHeight="1" thickBot="1" x14ac:dyDescent="0.25">
      <c r="A121" s="4"/>
      <c r="B121" s="12" t="str">
        <f t="shared" si="16"/>
        <v xml:space="preserve"> </v>
      </c>
      <c r="C121" s="63" t="str">
        <f t="shared" si="17"/>
        <v xml:space="preserve"> </v>
      </c>
      <c r="D121" s="69" t="s">
        <v>9</v>
      </c>
      <c r="E121" s="69" t="s">
        <v>46</v>
      </c>
      <c r="F121" s="37"/>
      <c r="G121" s="37"/>
      <c r="H121" s="37"/>
      <c r="I121" s="70"/>
      <c r="J121" s="37"/>
      <c r="K121" s="71"/>
      <c r="L121" s="64"/>
      <c r="M121" t="b">
        <f t="shared" si="11"/>
        <v>0</v>
      </c>
    </row>
    <row r="122" spans="1:13" ht="15" customHeight="1" x14ac:dyDescent="0.2">
      <c r="B122" s="10" t="str">
        <f>IF(A129&gt;0,A129," ")</f>
        <v xml:space="preserve"> </v>
      </c>
      <c r="C122" s="63" t="str">
        <f t="shared" si="17"/>
        <v xml:space="preserve"> </v>
      </c>
      <c r="D122" s="69" t="s">
        <v>10</v>
      </c>
      <c r="E122" s="69" t="s">
        <v>47</v>
      </c>
      <c r="F122" s="37"/>
      <c r="G122" s="37"/>
      <c r="H122" s="37"/>
      <c r="I122" s="70"/>
      <c r="J122" s="37"/>
      <c r="K122" s="71"/>
      <c r="L122" s="64"/>
      <c r="M122" t="b">
        <f t="shared" si="11"/>
        <v>0</v>
      </c>
    </row>
    <row r="123" spans="1:13" ht="15" customHeight="1" x14ac:dyDescent="0.2">
      <c r="A123" s="4"/>
      <c r="B123" s="10" t="str">
        <f t="shared" ref="B123:B135" si="18">IF(B122&gt;0,B122," ")</f>
        <v xml:space="preserve"> </v>
      </c>
      <c r="C123" s="63" t="str">
        <f t="shared" si="17"/>
        <v xml:space="preserve"> </v>
      </c>
      <c r="D123" s="69" t="s">
        <v>11</v>
      </c>
      <c r="E123" s="69" t="s">
        <v>49</v>
      </c>
      <c r="F123" s="37"/>
      <c r="G123" s="37"/>
      <c r="H123" s="37"/>
      <c r="I123" s="70"/>
      <c r="J123" s="37"/>
      <c r="K123" s="71"/>
      <c r="L123" s="64"/>
      <c r="M123" t="b">
        <f t="shared" si="11"/>
        <v>0</v>
      </c>
    </row>
    <row r="124" spans="1:13" ht="15" customHeight="1" x14ac:dyDescent="0.2">
      <c r="A124" s="4"/>
      <c r="B124" s="10" t="str">
        <f t="shared" si="18"/>
        <v xml:space="preserve"> </v>
      </c>
      <c r="C124" s="63" t="str">
        <f t="shared" si="17"/>
        <v xml:space="preserve"> </v>
      </c>
      <c r="D124" s="69" t="s">
        <v>12</v>
      </c>
      <c r="E124" s="69" t="s">
        <v>50</v>
      </c>
      <c r="F124" s="37"/>
      <c r="G124" s="37"/>
      <c r="H124" s="37"/>
      <c r="I124" s="70"/>
      <c r="J124" s="37"/>
      <c r="K124" s="71"/>
      <c r="L124" s="64"/>
      <c r="M124" t="b">
        <f t="shared" si="11"/>
        <v>0</v>
      </c>
    </row>
    <row r="125" spans="1:13" ht="15" customHeight="1" x14ac:dyDescent="0.2">
      <c r="A125" s="4"/>
      <c r="B125" s="10" t="str">
        <f t="shared" si="18"/>
        <v xml:space="preserve"> </v>
      </c>
      <c r="C125" s="63" t="str">
        <f t="shared" si="17"/>
        <v xml:space="preserve"> </v>
      </c>
      <c r="D125" s="69" t="s">
        <v>13</v>
      </c>
      <c r="E125" s="69" t="s">
        <v>51</v>
      </c>
      <c r="F125" s="37"/>
      <c r="G125" s="37"/>
      <c r="H125" s="37"/>
      <c r="I125" s="70"/>
      <c r="J125" s="37"/>
      <c r="K125" s="71"/>
      <c r="L125" s="64"/>
      <c r="M125" t="b">
        <f t="shared" si="11"/>
        <v>0</v>
      </c>
    </row>
    <row r="126" spans="1:13" ht="15" customHeight="1" x14ac:dyDescent="0.2">
      <c r="A126" s="4"/>
      <c r="B126" s="10" t="str">
        <f t="shared" si="18"/>
        <v xml:space="preserve"> </v>
      </c>
      <c r="C126" s="63" t="str">
        <f t="shared" si="17"/>
        <v xml:space="preserve"> </v>
      </c>
      <c r="D126" s="69" t="s">
        <v>14</v>
      </c>
      <c r="E126" s="69" t="s">
        <v>52</v>
      </c>
      <c r="F126" s="37"/>
      <c r="G126" s="37"/>
      <c r="H126" s="37"/>
      <c r="I126" s="70"/>
      <c r="J126" s="37"/>
      <c r="K126" s="71"/>
      <c r="L126" s="64"/>
      <c r="M126" t="b">
        <f t="shared" si="11"/>
        <v>0</v>
      </c>
    </row>
    <row r="127" spans="1:13" ht="15" customHeight="1" x14ac:dyDescent="0.2">
      <c r="A127" s="4"/>
      <c r="B127" s="10" t="str">
        <f t="shared" si="18"/>
        <v xml:space="preserve"> </v>
      </c>
      <c r="C127" s="62"/>
      <c r="D127" s="69" t="s">
        <v>15</v>
      </c>
      <c r="E127" s="69" t="s">
        <v>55</v>
      </c>
      <c r="F127" s="37"/>
      <c r="G127" s="37"/>
      <c r="H127" s="37"/>
      <c r="I127" s="70"/>
      <c r="J127" s="37"/>
      <c r="K127" s="71"/>
      <c r="L127" s="64"/>
      <c r="M127" t="b">
        <f t="shared" si="11"/>
        <v>0</v>
      </c>
    </row>
    <row r="128" spans="1:13" ht="15" customHeight="1" x14ac:dyDescent="0.2">
      <c r="A128" s="4"/>
      <c r="B128" s="10" t="str">
        <f t="shared" si="18"/>
        <v xml:space="preserve"> </v>
      </c>
      <c r="C128" s="24"/>
      <c r="D128" s="65" t="s">
        <v>16</v>
      </c>
      <c r="E128" s="65" t="s">
        <v>57</v>
      </c>
      <c r="F128" s="66"/>
      <c r="G128" s="66"/>
      <c r="H128" s="66"/>
      <c r="I128" s="67"/>
      <c r="J128" s="66"/>
      <c r="K128" s="68"/>
      <c r="L128" s="24"/>
      <c r="M128" t="b">
        <f t="shared" si="11"/>
        <v>0</v>
      </c>
    </row>
    <row r="129" spans="1:13" ht="15" customHeight="1" x14ac:dyDescent="0.2">
      <c r="A129" s="25"/>
      <c r="B129" s="10" t="str">
        <f t="shared" si="18"/>
        <v xml:space="preserve"> </v>
      </c>
      <c r="C129" s="24" t="str">
        <f t="shared" ref="C129:C141" si="19">IFERROR(IF(B129&gt;1,CHOOSE(WEEKDAY(B129),"Neděle","Pondělí","Úterý","Středa","Čtvrtek","Pátek","Sobota")," ")," ")</f>
        <v xml:space="preserve"> 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">
      <c r="A130" s="4"/>
      <c r="B130" s="10" t="str">
        <f t="shared" si="18"/>
        <v xml:space="preserve"> </v>
      </c>
      <c r="C130" s="11" t="str">
        <f t="shared" si="19"/>
        <v xml:space="preserve"> </v>
      </c>
      <c r="D130" s="24" t="s">
        <v>4</v>
      </c>
      <c r="E130" s="24" t="s">
        <v>53</v>
      </c>
      <c r="F130" s="23"/>
      <c r="G130" s="23"/>
      <c r="H130" s="23"/>
      <c r="I130" s="30"/>
      <c r="J130" s="23"/>
      <c r="K130" s="29"/>
      <c r="L130" s="24"/>
      <c r="M130" t="b">
        <f t="shared" si="11"/>
        <v>0</v>
      </c>
    </row>
    <row r="131" spans="1:13" ht="15" customHeight="1" x14ac:dyDescent="0.2">
      <c r="A131" s="4"/>
      <c r="B131" s="10" t="str">
        <f t="shared" si="18"/>
        <v xml:space="preserve"> </v>
      </c>
      <c r="C131" s="11" t="str">
        <f t="shared" si="19"/>
        <v xml:space="preserve"> </v>
      </c>
      <c r="D131" s="24" t="s">
        <v>5</v>
      </c>
      <c r="E131" s="11" t="s">
        <v>18</v>
      </c>
      <c r="F131" s="23"/>
      <c r="G131" s="23"/>
      <c r="H131" s="23"/>
      <c r="I131" s="30"/>
      <c r="J131" s="23"/>
      <c r="K131" s="29"/>
      <c r="L131" s="24"/>
      <c r="M131" t="b">
        <f t="shared" si="11"/>
        <v>0</v>
      </c>
    </row>
    <row r="132" spans="1:13" ht="15" customHeight="1" x14ac:dyDescent="0.2">
      <c r="A132" s="4"/>
      <c r="B132" s="10" t="str">
        <f t="shared" si="18"/>
        <v xml:space="preserve"> </v>
      </c>
      <c r="C132" s="11" t="str">
        <f t="shared" si="19"/>
        <v xml:space="preserve"> </v>
      </c>
      <c r="D132" s="24" t="s">
        <v>6</v>
      </c>
      <c r="E132" s="24" t="s">
        <v>54</v>
      </c>
      <c r="F132" s="23"/>
      <c r="G132" s="23"/>
      <c r="H132" s="23"/>
      <c r="I132" s="30"/>
      <c r="J132" s="23"/>
      <c r="K132" s="29"/>
      <c r="L132" s="24"/>
      <c r="M132" t="b">
        <f t="shared" si="11"/>
        <v>0</v>
      </c>
    </row>
    <row r="133" spans="1:13" ht="15" customHeight="1" x14ac:dyDescent="0.2">
      <c r="A133" s="4"/>
      <c r="B133" s="10" t="str">
        <f t="shared" si="18"/>
        <v xml:space="preserve"> </v>
      </c>
      <c r="C133" s="11" t="str">
        <f t="shared" si="19"/>
        <v xml:space="preserve"> </v>
      </c>
      <c r="D133" s="24" t="s">
        <v>7</v>
      </c>
      <c r="E133" s="11" t="s">
        <v>19</v>
      </c>
      <c r="F133" s="23"/>
      <c r="G133" s="23"/>
      <c r="H133" s="23"/>
      <c r="I133" s="30"/>
      <c r="J133" s="23"/>
      <c r="K133" s="29"/>
      <c r="L133" s="24"/>
      <c r="M133" t="b">
        <f t="shared" si="11"/>
        <v>0</v>
      </c>
    </row>
    <row r="134" spans="1:13" ht="15" customHeight="1" x14ac:dyDescent="0.2">
      <c r="A134" s="4"/>
      <c r="B134" s="10" t="str">
        <f t="shared" si="18"/>
        <v xml:space="preserve"> </v>
      </c>
      <c r="C134" s="11" t="str">
        <f t="shared" si="19"/>
        <v xml:space="preserve"> </v>
      </c>
      <c r="D134" s="24" t="s">
        <v>43</v>
      </c>
      <c r="E134" s="31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25">
      <c r="A135" s="4"/>
      <c r="B135" s="12" t="str">
        <f t="shared" si="18"/>
        <v xml:space="preserve"> </v>
      </c>
      <c r="C135" s="11" t="str">
        <f t="shared" si="19"/>
        <v xml:space="preserve"> </v>
      </c>
      <c r="D135" s="24" t="s">
        <v>8</v>
      </c>
      <c r="E135" s="24" t="s">
        <v>44</v>
      </c>
      <c r="F135" s="23"/>
      <c r="G135" s="23"/>
      <c r="H135" s="23"/>
      <c r="I135" s="30"/>
      <c r="J135" s="23"/>
      <c r="K135" s="29"/>
      <c r="L135" s="24"/>
      <c r="M135" t="b">
        <f t="shared" si="11"/>
        <v>0</v>
      </c>
    </row>
    <row r="136" spans="1:13" ht="15" customHeight="1" x14ac:dyDescent="0.2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46</v>
      </c>
      <c r="F136" s="23"/>
      <c r="G136" s="23"/>
      <c r="H136" s="23"/>
      <c r="I136" s="30"/>
      <c r="J136" s="23"/>
      <c r="K136" s="29"/>
      <c r="L136" s="24"/>
      <c r="M136" t="b">
        <f t="shared" si="11"/>
        <v>0</v>
      </c>
    </row>
    <row r="137" spans="1:13" ht="15" customHeight="1" x14ac:dyDescent="0.2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47</v>
      </c>
      <c r="F137" s="23"/>
      <c r="G137" s="23"/>
      <c r="H137" s="23"/>
      <c r="I137" s="30"/>
      <c r="J137" s="23"/>
      <c r="K137" s="29"/>
      <c r="L137" s="24"/>
      <c r="M137" t="b">
        <f t="shared" si="11"/>
        <v>0</v>
      </c>
    </row>
    <row r="138" spans="1:13" ht="15" customHeight="1" x14ac:dyDescent="0.2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49</v>
      </c>
      <c r="F138" s="23"/>
      <c r="G138" s="23"/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0</v>
      </c>
    </row>
    <row r="139" spans="1:13" ht="15" customHeight="1" x14ac:dyDescent="0.2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">
      <c r="A142" s="4"/>
      <c r="B142" s="10" t="str">
        <f t="shared" si="20"/>
        <v xml:space="preserve"> </v>
      </c>
      <c r="C142" s="24"/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">
      <c r="A143" s="4"/>
      <c r="B143" s="10" t="str">
        <f t="shared" si="20"/>
        <v xml:space="preserve"> </v>
      </c>
      <c r="C143" s="24"/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25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1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25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1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25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1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25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1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1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25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1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25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1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25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1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25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1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1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119" priority="141">
      <formula>M9</formula>
    </cfRule>
  </conditionalFormatting>
  <conditionalFormatting sqref="C24">
    <cfRule type="expression" dxfId="118" priority="123">
      <formula>M24</formula>
    </cfRule>
  </conditionalFormatting>
  <conditionalFormatting sqref="C39">
    <cfRule type="expression" dxfId="117" priority="120">
      <formula>M39</formula>
    </cfRule>
  </conditionalFormatting>
  <conditionalFormatting sqref="C54">
    <cfRule type="expression" dxfId="116" priority="117">
      <formula>M54</formula>
    </cfRule>
  </conditionalFormatting>
  <conditionalFormatting sqref="C69">
    <cfRule type="expression" dxfId="115" priority="114">
      <formula>M69</formula>
    </cfRule>
  </conditionalFormatting>
  <conditionalFormatting sqref="C84">
    <cfRule type="expression" dxfId="114" priority="111">
      <formula>M84</formula>
    </cfRule>
  </conditionalFormatting>
  <conditionalFormatting sqref="C99">
    <cfRule type="expression" dxfId="113" priority="108">
      <formula>M99</formula>
    </cfRule>
  </conditionalFormatting>
  <conditionalFormatting sqref="C114">
    <cfRule type="expression" dxfId="112" priority="105">
      <formula>M114</formula>
    </cfRule>
  </conditionalFormatting>
  <conditionalFormatting sqref="C129">
    <cfRule type="expression" dxfId="111" priority="102">
      <formula>M129</formula>
    </cfRule>
  </conditionalFormatting>
  <conditionalFormatting sqref="C144">
    <cfRule type="expression" dxfId="110" priority="99">
      <formula>M144</formula>
    </cfRule>
  </conditionalFormatting>
  <conditionalFormatting sqref="C159">
    <cfRule type="expression" dxfId="109" priority="96">
      <formula>M159</formula>
    </cfRule>
  </conditionalFormatting>
  <conditionalFormatting sqref="C174">
    <cfRule type="expression" dxfId="108" priority="93">
      <formula>M174</formula>
    </cfRule>
  </conditionalFormatting>
  <conditionalFormatting sqref="C189">
    <cfRule type="expression" dxfId="107" priority="90">
      <formula>M189</formula>
    </cfRule>
  </conditionalFormatting>
  <conditionalFormatting sqref="C204">
    <cfRule type="expression" dxfId="106" priority="87">
      <formula>M204</formula>
    </cfRule>
  </conditionalFormatting>
  <conditionalFormatting sqref="C219">
    <cfRule type="expression" dxfId="105" priority="84">
      <formula>M219</formula>
    </cfRule>
  </conditionalFormatting>
  <conditionalFormatting sqref="C234">
    <cfRule type="expression" dxfId="104" priority="81">
      <formula>M234</formula>
    </cfRule>
  </conditionalFormatting>
  <conditionalFormatting sqref="C249">
    <cfRule type="expression" dxfId="103" priority="78">
      <formula>M249</formula>
    </cfRule>
  </conditionalFormatting>
  <conditionalFormatting sqref="C264">
    <cfRule type="expression" dxfId="102" priority="75">
      <formula>M264</formula>
    </cfRule>
  </conditionalFormatting>
  <conditionalFormatting sqref="C279">
    <cfRule type="expression" dxfId="101" priority="72">
      <formula>M279</formula>
    </cfRule>
  </conditionalFormatting>
  <conditionalFormatting sqref="D9:D54 D64:D69 D80:D84 D95:D99 D107:D293">
    <cfRule type="expression" dxfId="100" priority="71">
      <formula>M9</formula>
    </cfRule>
  </conditionalFormatting>
  <conditionalFormatting sqref="E1:E3">
    <cfRule type="expression" dxfId="99" priority="132">
      <formula xml:space="preserve"> $M$1</formula>
    </cfRule>
  </conditionalFormatting>
  <conditionalFormatting sqref="E9">
    <cfRule type="expression" dxfId="97" priority="139">
      <formula>M9</formula>
    </cfRule>
  </conditionalFormatting>
  <conditionalFormatting sqref="E24">
    <cfRule type="expression" dxfId="96" priority="121">
      <formula>M24</formula>
    </cfRule>
  </conditionalFormatting>
  <conditionalFormatting sqref="E39">
    <cfRule type="expression" dxfId="95" priority="118">
      <formula>M39</formula>
    </cfRule>
  </conditionalFormatting>
  <conditionalFormatting sqref="E54">
    <cfRule type="expression" dxfId="94" priority="115">
      <formula>M54</formula>
    </cfRule>
  </conditionalFormatting>
  <conditionalFormatting sqref="E69">
    <cfRule type="expression" dxfId="93" priority="112">
      <formula>M69</formula>
    </cfRule>
  </conditionalFormatting>
  <conditionalFormatting sqref="E84">
    <cfRule type="expression" dxfId="92" priority="109">
      <formula>M84</formula>
    </cfRule>
  </conditionalFormatting>
  <conditionalFormatting sqref="E99">
    <cfRule type="expression" dxfId="91" priority="106">
      <formula>M99</formula>
    </cfRule>
  </conditionalFormatting>
  <conditionalFormatting sqref="E114">
    <cfRule type="expression" dxfId="90" priority="103">
      <formula>M114</formula>
    </cfRule>
  </conditionalFormatting>
  <conditionalFormatting sqref="E129">
    <cfRule type="expression" dxfId="89" priority="100">
      <formula>M129</formula>
    </cfRule>
  </conditionalFormatting>
  <conditionalFormatting sqref="E144">
    <cfRule type="expression" dxfId="88" priority="97">
      <formula>M144</formula>
    </cfRule>
  </conditionalFormatting>
  <conditionalFormatting sqref="E159">
    <cfRule type="expression" dxfId="87" priority="94">
      <formula>M159</formula>
    </cfRule>
  </conditionalFormatting>
  <conditionalFormatting sqref="E174">
    <cfRule type="expression" dxfId="86" priority="91">
      <formula>M174</formula>
    </cfRule>
  </conditionalFormatting>
  <conditionalFormatting sqref="E189">
    <cfRule type="expression" dxfId="85" priority="88">
      <formula>M189</formula>
    </cfRule>
  </conditionalFormatting>
  <conditionalFormatting sqref="E204">
    <cfRule type="expression" dxfId="84" priority="85">
      <formula>M204</formula>
    </cfRule>
  </conditionalFormatting>
  <conditionalFormatting sqref="E219">
    <cfRule type="expression" dxfId="83" priority="82">
      <formula>M219</formula>
    </cfRule>
  </conditionalFormatting>
  <conditionalFormatting sqref="E234">
    <cfRule type="expression" dxfId="82" priority="79">
      <formula>M234</formula>
    </cfRule>
  </conditionalFormatting>
  <conditionalFormatting sqref="E249">
    <cfRule type="expression" dxfId="81" priority="76">
      <formula>M249</formula>
    </cfRule>
  </conditionalFormatting>
  <conditionalFormatting sqref="E264">
    <cfRule type="expression" dxfId="80" priority="73">
      <formula>M264</formula>
    </cfRule>
  </conditionalFormatting>
  <conditionalFormatting sqref="E279">
    <cfRule type="expression" dxfId="79" priority="70">
      <formula>M279</formula>
    </cfRule>
  </conditionalFormatting>
  <conditionalFormatting sqref="F9 F15 F19:F24 F37:F39 F49:F54 F64:F69 F80:F84 F95:F99 F107:F293">
    <cfRule type="expression" dxfId="78" priority="152">
      <formula>M9</formula>
    </cfRule>
  </conditionalFormatting>
  <conditionalFormatting sqref="G9 G15 G19:G24 G37:G39 G49:G54 G64:G69 G80:G84 G95:G99 G107:G293">
    <cfRule type="expression" dxfId="76" priority="148">
      <formula>M9</formula>
    </cfRule>
  </conditionalFormatting>
  <conditionalFormatting sqref="H9 H15 H19:H24 H37:H39 H49:H54 H64:H69 H80:H84 H95:H99 H107:H293">
    <cfRule type="expression" dxfId="75" priority="147">
      <formula>M9</formula>
    </cfRule>
  </conditionalFormatting>
  <conditionalFormatting sqref="I9 I15 I19:I24 I37:I39 I49:I54 I64:I69 I80:I84 I95:I99 I107:I293">
    <cfRule type="expression" dxfId="74" priority="146">
      <formula>M9</formula>
    </cfRule>
  </conditionalFormatting>
  <conditionalFormatting sqref="J9 J15 J19:J24 J37:J39 J49:J54 J64:J69 J80:J84 J95:J99 J107:J293">
    <cfRule type="expression" dxfId="72" priority="144">
      <formula>M9</formula>
    </cfRule>
  </conditionalFormatting>
  <conditionalFormatting sqref="K9 K15 K19:K24 K37:K39 K49:K54 K64:K69 K80:K84 K95:K99 K107:K293">
    <cfRule type="expression" dxfId="71" priority="143">
      <formula>M9</formula>
    </cfRule>
  </conditionalFormatting>
  <conditionalFormatting sqref="L9:L289">
    <cfRule type="expression" dxfId="70" priority="124" stopIfTrue="1">
      <formula xml:space="preserve"> AND(M9,K9 = YesValue)</formula>
    </cfRule>
    <cfRule type="expression" dxfId="69" priority="125">
      <formula>(K9 = YesValue)</formula>
    </cfRule>
  </conditionalFormatting>
  <conditionalFormatting sqref="E5">
    <cfRule type="expression" dxfId="68" priority="69">
      <formula xml:space="preserve"> $M$1</formula>
    </cfRule>
  </conditionalFormatting>
  <conditionalFormatting sqref="F6:G6">
    <cfRule type="expression" dxfId="67" priority="68">
      <formula xml:space="preserve"> $M$1</formula>
    </cfRule>
  </conditionalFormatting>
  <conditionalFormatting sqref="I6:K6">
    <cfRule type="expression" dxfId="66" priority="67">
      <formula xml:space="preserve"> $M$1</formula>
    </cfRule>
  </conditionalFormatting>
  <conditionalFormatting sqref="G10:G14">
    <cfRule type="expression" dxfId="65" priority="66">
      <formula>M10</formula>
    </cfRule>
  </conditionalFormatting>
  <conditionalFormatting sqref="H10:H14">
    <cfRule type="expression" dxfId="64" priority="65">
      <formula>M10</formula>
    </cfRule>
  </conditionalFormatting>
  <conditionalFormatting sqref="I10:I14">
    <cfRule type="expression" dxfId="63" priority="64">
      <formula>M10</formula>
    </cfRule>
  </conditionalFormatting>
  <conditionalFormatting sqref="J10:J14">
    <cfRule type="expression" dxfId="62" priority="63">
      <formula>M10</formula>
    </cfRule>
  </conditionalFormatting>
  <conditionalFormatting sqref="K10:K14">
    <cfRule type="expression" dxfId="61" priority="62">
      <formula>M10</formula>
    </cfRule>
  </conditionalFormatting>
  <conditionalFormatting sqref="G16:G18">
    <cfRule type="expression" dxfId="60" priority="61">
      <formula>M16</formula>
    </cfRule>
  </conditionalFormatting>
  <conditionalFormatting sqref="H16:H18">
    <cfRule type="expression" dxfId="59" priority="60">
      <formula>M16</formula>
    </cfRule>
  </conditionalFormatting>
  <conditionalFormatting sqref="I16:I18">
    <cfRule type="expression" dxfId="58" priority="59">
      <formula>M16</formula>
    </cfRule>
  </conditionalFormatting>
  <conditionalFormatting sqref="J16:J18">
    <cfRule type="expression" dxfId="57" priority="58">
      <formula>M16</formula>
    </cfRule>
  </conditionalFormatting>
  <conditionalFormatting sqref="K16:K18">
    <cfRule type="expression" dxfId="56" priority="57">
      <formula>M16</formula>
    </cfRule>
  </conditionalFormatting>
  <conditionalFormatting sqref="G25">
    <cfRule type="expression" dxfId="55" priority="56">
      <formula>M25</formula>
    </cfRule>
  </conditionalFormatting>
  <conditionalFormatting sqref="H25">
    <cfRule type="expression" dxfId="54" priority="55">
      <formula>M25</formula>
    </cfRule>
  </conditionalFormatting>
  <conditionalFormatting sqref="I25">
    <cfRule type="expression" dxfId="53" priority="54">
      <formula>M25</formula>
    </cfRule>
  </conditionalFormatting>
  <conditionalFormatting sqref="J25">
    <cfRule type="expression" dxfId="52" priority="53">
      <formula>M25</formula>
    </cfRule>
  </conditionalFormatting>
  <conditionalFormatting sqref="K25">
    <cfRule type="expression" dxfId="51" priority="52">
      <formula>M25</formula>
    </cfRule>
  </conditionalFormatting>
  <conditionalFormatting sqref="F30">
    <cfRule type="expression" dxfId="50" priority="51">
      <formula>M30</formula>
    </cfRule>
  </conditionalFormatting>
  <conditionalFormatting sqref="G30">
    <cfRule type="expression" dxfId="49" priority="50">
      <formula>M30</formula>
    </cfRule>
  </conditionalFormatting>
  <conditionalFormatting sqref="H30">
    <cfRule type="expression" dxfId="48" priority="49">
      <formula>M30</formula>
    </cfRule>
  </conditionalFormatting>
  <conditionalFormatting sqref="I30">
    <cfRule type="expression" dxfId="47" priority="48">
      <formula>M30</formula>
    </cfRule>
  </conditionalFormatting>
  <conditionalFormatting sqref="J30">
    <cfRule type="expression" dxfId="46" priority="47">
      <formula>M30</formula>
    </cfRule>
  </conditionalFormatting>
  <conditionalFormatting sqref="K30">
    <cfRule type="expression" dxfId="45" priority="46">
      <formula>M30</formula>
    </cfRule>
  </conditionalFormatting>
  <conditionalFormatting sqref="G26:G29">
    <cfRule type="expression" dxfId="44" priority="45">
      <formula>M26</formula>
    </cfRule>
  </conditionalFormatting>
  <conditionalFormatting sqref="H26:H29">
    <cfRule type="expression" dxfId="43" priority="44">
      <formula>M26</formula>
    </cfRule>
  </conditionalFormatting>
  <conditionalFormatting sqref="I26:I29">
    <cfRule type="expression" dxfId="42" priority="43">
      <formula>M26</formula>
    </cfRule>
  </conditionalFormatting>
  <conditionalFormatting sqref="J26:J29">
    <cfRule type="expression" dxfId="41" priority="42">
      <formula>M26</formula>
    </cfRule>
  </conditionalFormatting>
  <conditionalFormatting sqref="K26:K29">
    <cfRule type="expression" dxfId="40" priority="41">
      <formula>M26</formula>
    </cfRule>
  </conditionalFormatting>
  <conditionalFormatting sqref="F31:F32">
    <cfRule type="expression" dxfId="39" priority="40">
      <formula>M31</formula>
    </cfRule>
  </conditionalFormatting>
  <conditionalFormatting sqref="G31:G32">
    <cfRule type="expression" dxfId="38" priority="39">
      <formula>M31</formula>
    </cfRule>
  </conditionalFormatting>
  <conditionalFormatting sqref="H31:H32">
    <cfRule type="expression" dxfId="37" priority="38">
      <formula>M31</formula>
    </cfRule>
  </conditionalFormatting>
  <conditionalFormatting sqref="I31:I36">
    <cfRule type="expression" dxfId="36" priority="37">
      <formula>M31</formula>
    </cfRule>
  </conditionalFormatting>
  <conditionalFormatting sqref="J31:J36">
    <cfRule type="expression" dxfId="35" priority="36">
      <formula>M31</formula>
    </cfRule>
  </conditionalFormatting>
  <conditionalFormatting sqref="K31:K36">
    <cfRule type="expression" dxfId="34" priority="35">
      <formula>M31</formula>
    </cfRule>
  </conditionalFormatting>
  <conditionalFormatting sqref="F45 F40">
    <cfRule type="expression" dxfId="33" priority="34">
      <formula>M40</formula>
    </cfRule>
  </conditionalFormatting>
  <conditionalFormatting sqref="G40:G48">
    <cfRule type="expression" dxfId="32" priority="33">
      <formula>M40</formula>
    </cfRule>
  </conditionalFormatting>
  <conditionalFormatting sqref="H40:H48">
    <cfRule type="expression" dxfId="31" priority="32">
      <formula>M40</formula>
    </cfRule>
  </conditionalFormatting>
  <conditionalFormatting sqref="I40:I48">
    <cfRule type="expression" dxfId="30" priority="31">
      <formula>M40</formula>
    </cfRule>
  </conditionalFormatting>
  <conditionalFormatting sqref="J40:J48">
    <cfRule type="expression" dxfId="29" priority="30">
      <formula>M40</formula>
    </cfRule>
  </conditionalFormatting>
  <conditionalFormatting sqref="K40:K48">
    <cfRule type="expression" dxfId="28" priority="29">
      <formula>M40</formula>
    </cfRule>
  </conditionalFormatting>
  <conditionalFormatting sqref="D55:D63">
    <cfRule type="expression" dxfId="27" priority="22">
      <formula>M55</formula>
    </cfRule>
  </conditionalFormatting>
  <conditionalFormatting sqref="F59">
    <cfRule type="expression" dxfId="26" priority="28">
      <formula>M59</formula>
    </cfRule>
  </conditionalFormatting>
  <conditionalFormatting sqref="G55:G63">
    <cfRule type="expression" dxfId="25" priority="27">
      <formula>M55</formula>
    </cfRule>
  </conditionalFormatting>
  <conditionalFormatting sqref="H55:H63">
    <cfRule type="expression" dxfId="24" priority="26">
      <formula>M55</formula>
    </cfRule>
  </conditionalFormatting>
  <conditionalFormatting sqref="I55:I63">
    <cfRule type="expression" dxfId="23" priority="25">
      <formula>M55</formula>
    </cfRule>
  </conditionalFormatting>
  <conditionalFormatting sqref="J55:J63">
    <cfRule type="expression" dxfId="22" priority="24">
      <formula>M55</formula>
    </cfRule>
  </conditionalFormatting>
  <conditionalFormatting sqref="K55:K63">
    <cfRule type="expression" dxfId="21" priority="23">
      <formula>M55</formula>
    </cfRule>
  </conditionalFormatting>
  <conditionalFormatting sqref="D70:D79">
    <cfRule type="expression" dxfId="20" priority="15">
      <formula>M70</formula>
    </cfRule>
  </conditionalFormatting>
  <conditionalFormatting sqref="F70:F79">
    <cfRule type="expression" dxfId="19" priority="21">
      <formula>M70</formula>
    </cfRule>
  </conditionalFormatting>
  <conditionalFormatting sqref="G70:G79">
    <cfRule type="expression" dxfId="18" priority="20">
      <formula>M70</formula>
    </cfRule>
  </conditionalFormatting>
  <conditionalFormatting sqref="H70:H79">
    <cfRule type="expression" dxfId="17" priority="19">
      <formula>M70</formula>
    </cfRule>
  </conditionalFormatting>
  <conditionalFormatting sqref="I70:I79">
    <cfRule type="expression" dxfId="16" priority="18">
      <formula>M70</formula>
    </cfRule>
  </conditionalFormatting>
  <conditionalFormatting sqref="J70:J79">
    <cfRule type="expression" dxfId="15" priority="17">
      <formula>M70</formula>
    </cfRule>
  </conditionalFormatting>
  <conditionalFormatting sqref="K70:K79">
    <cfRule type="expression" dxfId="14" priority="16">
      <formula>M70</formula>
    </cfRule>
  </conditionalFormatting>
  <conditionalFormatting sqref="D85:D94">
    <cfRule type="expression" dxfId="13" priority="8">
      <formula>M85</formula>
    </cfRule>
  </conditionalFormatting>
  <conditionalFormatting sqref="F89:F94">
    <cfRule type="expression" dxfId="12" priority="14">
      <formula>M89</formula>
    </cfRule>
  </conditionalFormatting>
  <conditionalFormatting sqref="G89:G94">
    <cfRule type="expression" dxfId="11" priority="13">
      <formula>M89</formula>
    </cfRule>
  </conditionalFormatting>
  <conditionalFormatting sqref="H85:H94">
    <cfRule type="expression" dxfId="10" priority="12">
      <formula>M85</formula>
    </cfRule>
  </conditionalFormatting>
  <conditionalFormatting sqref="I85:I94">
    <cfRule type="expression" dxfId="9" priority="11">
      <formula>M85</formula>
    </cfRule>
  </conditionalFormatting>
  <conditionalFormatting sqref="J85:J94">
    <cfRule type="expression" dxfId="8" priority="10">
      <formula>M85</formula>
    </cfRule>
  </conditionalFormatting>
  <conditionalFormatting sqref="K85:K94">
    <cfRule type="expression" dxfId="7" priority="9">
      <formula>M85</formula>
    </cfRule>
  </conditionalFormatting>
  <conditionalFormatting sqref="D100:D106">
    <cfRule type="expression" dxfId="6" priority="1">
      <formula>M100</formula>
    </cfRule>
  </conditionalFormatting>
  <conditionalFormatting sqref="F104">
    <cfRule type="expression" dxfId="5" priority="7">
      <formula>M104</formula>
    </cfRule>
  </conditionalFormatting>
  <conditionalFormatting sqref="G104">
    <cfRule type="expression" dxfId="4" priority="6">
      <formula>M104</formula>
    </cfRule>
  </conditionalFormatting>
  <conditionalFormatting sqref="H100:H106">
    <cfRule type="expression" dxfId="3" priority="5">
      <formula>M100</formula>
    </cfRule>
  </conditionalFormatting>
  <conditionalFormatting sqref="I100:I106">
    <cfRule type="expression" dxfId="2" priority="4">
      <formula>M100</formula>
    </cfRule>
  </conditionalFormatting>
  <conditionalFormatting sqref="J100:J106">
    <cfRule type="expression" dxfId="1" priority="3">
      <formula>M100</formula>
    </cfRule>
  </conditionalFormatting>
  <conditionalFormatting sqref="K100:K106">
    <cfRule type="expression" dxfId="0" priority="2">
      <formula>M100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6" r:id="rId1" xr:uid="{E750EA4B-4E67-4248-82AD-2263F2BF3CB7}"/>
    <hyperlink ref="F11" r:id="rId2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SFJ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8826A8EB-1F78-4F95-AA99-E482FA554B52}"/>
    <hyperlink ref="F10" r:id="rId3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SFJ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81B00CED-21D5-4456-875F-85340C4759F1}"/>
    <hyperlink ref="F12" r:id="rId4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404E65C9-C175-43AB-A67A-95894FA41CA6}"/>
    <hyperlink ref="F13" r:id="rId5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B4DDB7E0-59A8-42A0-84C3-50755C60CB83}"/>
    <hyperlink ref="F14" r:id="rId6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3CD1BA1E-B204-47A6-A6BD-2E9F5D71201F}"/>
    <hyperlink ref="F16" r:id="rId7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4AC128EE-0F22-41FD-BE90-9525C18D79BF}"/>
    <hyperlink ref="F17" r:id="rId8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95ECCA10-1BF7-4016-9891-8E7F3F0F54B1}"/>
    <hyperlink ref="F18" r:id="rId9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9BD33F73-9F42-4629-8D22-4121816286FF}"/>
    <hyperlink ref="F26" r:id="rId10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 - prohlizeniDetail" xr:uid="{F74237CC-FF97-4B87-B687-AC7CF19F68FC}"/>
    <hyperlink ref="F27" r:id="rId11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 - prohlizeniDetail" xr:uid="{292ADD04-3493-45CA-B80D-3F5A466580A0}"/>
    <hyperlink ref="F28" r:id="rId12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 - prohlizeniDetail" xr:uid="{46403BE1-184D-4869-A6EC-610F9EB4D691}"/>
    <hyperlink ref="F29" r:id="rId13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fAA5wcmVkbWV0WmtyUHJhYwAAAAEAA0tQRwAOcHJlZG1ldFNlbWVzdHIAAAABAAJaUwAKcHJlZG1ldFJvawAAAAEABDIwMjQADnByZWRtZXRaa3JQcmVkAAAAAQAHV8WgxIxQQAAQcHJvaGxpemVuaUFjdGlvbgAAAAEAPmN6LnpjdS5zdGFnLnBvcnRsZXRzMTY4LnByb2hsaXplbmkucHJlZG1ldC5QcmVkbWV0RGV0YWlsQWN0aW9uAAZkZXRhaWwAAAABAA5wcmVkbWV0U3lsYWJ1cwAHX19FT0ZfXw**&amp;pc_windowstate=normal&amp;pc_navigationalstate=JBPNS_rO0ABXctAAhzdGF0ZUtleQAAAAEAFC05MjIzMzcyMDM2ODU0NzY5ODUxAAdfX0VPRl9f - prohlizeniDetail" xr:uid="{8D06E1F2-1056-4062-8EDC-E0489F203EC6}"/>
    <hyperlink ref="F31" r:id="rId14" xr:uid="{9F6C61C1-E478-4A5E-8716-958095D00BEA}"/>
    <hyperlink ref="F33" r:id="rId15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 - prohlizeniDetail" xr:uid="{5D26B623-DB5D-4B92-8FED-86B77923B1BB}"/>
    <hyperlink ref="F34" r:id="rId16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 - prohlizeniDetail" xr:uid="{F3F0592A-BFFC-4DF4-944D-D87D2EEBEF18}"/>
    <hyperlink ref="F35" r:id="rId17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 - prohlizeniDetail" xr:uid="{402B6538-1C9B-461F-B3EA-42D18869969C}"/>
    <hyperlink ref="F36" r:id="rId18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wMDEAAAAA&amp;pc_type=portlet&amp;pc_interactionstate=JBPNS_rO0ABXfdAA5wcmVkbWV0WmtyUHJhYwAAAAEAA1VDSgAOcHJlZG1ldFNlbWVzdHIAAAABAAJaUwAKcHJlZG1ldFJvawAAAAEABDIwMjQADnByZWRtZXRaa3JQcmVkAAAAAQAFV0FKUFgAEHByb2hsaXplbmlBY3Rpb24AAAABAD5jei56Y3Uuc3RhZy5wb3J0bGV0czE2OC5wcm9obGl6ZW5pLnByZWRtZXQuUHJlZG1ldERldGFpbEFjdGlvbgAGZGV0YWlsAAAAAQAOcHJlZG1ldFN5bGFidXMAB19fRU9GX18*&amp;pc_windowstate=normal&amp;pc_navigationalstate=JBPNS_rO0ABXctAAhzdGF0ZUtleQAAAAEAFC05MjIzMzcyMDM2ODU0NzY5MDAxAAdfX0VPRl9f - prohlizeniDetail" xr:uid="{FB050513-28C5-4723-9F95-DBFB3C4B7A6C}"/>
    <hyperlink ref="F40" r:id="rId19" xr:uid="{B80E3AB1-D877-4FFB-9F16-CC341B11D607}"/>
    <hyperlink ref="F41" r:id="rId20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SFJ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0464D557-2004-42BF-9237-654CE57917A9}"/>
    <hyperlink ref="F42" r:id="rId21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360D7300-0204-489B-B9D8-A2393B04109E}"/>
    <hyperlink ref="F43" r:id="rId22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391C89D1-346F-43B7-B389-66A7E174B9AB}"/>
    <hyperlink ref="F44" r:id="rId23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p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ACEB6F62-960B-4AE2-8C3B-0378FD6B8B5F}"/>
    <hyperlink ref="F46" r:id="rId24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41D05C1F-B3A0-4306-BA9C-9552E4053615}"/>
    <hyperlink ref="F47" r:id="rId25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1E6D4301-AE67-4C42-A964-067C9F6AD0AD}"/>
    <hyperlink ref="F48" r:id="rId26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RVZ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7063EAB7-59FE-4465-BFF5-D0525A685EDD}"/>
    <hyperlink ref="F55" r:id="rId27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0E70BE4D-F7A0-4422-9A53-D6B8F9C2B5A9}"/>
    <hyperlink ref="F56:F58" r:id="rId28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20D219FB-4CB7-44BD-9961-DD2D04458E5E}"/>
    <hyperlink ref="F60" r:id="rId29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70A76ED4-D00C-459D-BE12-598511FA0BFB}"/>
    <hyperlink ref="F61:F63" r:id="rId30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aUwAKcHJlZG1ldFJvawAAAAEABDIwMjQADnByZWRtZXRaa3JQcmVkAAAAAQAGV8WgUE1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3EDE991C-6DEA-454F-82BD-84F045E86487}"/>
    <hyperlink ref="F85" r:id="rId31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53512931-8927-4646-A9D0-5CB02CFDA2DC}"/>
    <hyperlink ref="F86" r:id="rId32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8B2A36AE-0C3A-42DE-9B09-2B391168A84A}"/>
    <hyperlink ref="F87" r:id="rId33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1106D6E9-8EAE-4557-8797-43A3781D4BB9}"/>
    <hyperlink ref="F88" r:id="rId34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k4NTEAAAAA&amp;pc_type=portlet&amp;pc_interactionstate=JBPNS_rO0ABXfeAA5wcmVkbWV0WmtyUHJhYwAAAAEAA0tQRwAOcHJlZG1ldFNlbWVzdHIAAAABAAJMUwAKcHJlZG1ldFJvawAAAAEABDIwMjQADnByZWRtZXRaa3JQcmVkAAAAAQAGV8WgUEdAABBwcm9obGl6ZW5pQWN0aW9uAAAAAQA-Y3ouemN1LnN0YWcucG9ydGxldHMxNjgucHJvaGxpemVuaS5wcmVkbWV0LlByZWRtZXREZXRhaWxBY3Rpb24ABmRldGFpbAAAAAEADnByZWRtZXRTeWxhYnVzAAdfX0VPRl9f&amp;pc_windowstate=normal&amp;pc_navigationalstate=JBPNS_rO0ABXctAAhzdGF0ZUtleQAAAAEAFC05MjIzMzcyMDM2ODU0NzY5ODUxAAdfX0VPRl9f - prohlizeniDetail" xr:uid="{A189AD41-271E-47CF-B204-8933E5B315DA}"/>
    <hyperlink ref="F90" r:id="rId35" xr:uid="{EE44BABD-9E0F-4383-AF0C-89067C21FC89}"/>
    <hyperlink ref="F91:F93" r:id="rId36" display="KPG/WŠMG@_x0009_" xr:uid="{6F9F3A3A-399E-4981-96AD-E5BF3985A6A7}"/>
    <hyperlink ref="F100" r:id="rId37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 - prohlizeniDetail" xr:uid="{2FFC37ED-894C-4386-9054-9EB30BB3DFC1}"/>
    <hyperlink ref="F101" r:id="rId38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 - prohlizeniDetail" xr:uid="{B97DCA93-B31A-4B3F-B598-511A0A2349A0}"/>
    <hyperlink ref="F102" r:id="rId39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 - prohlizeniDetail" xr:uid="{283FD2E6-A619-4A5C-92C8-D1A1F4B8BBEA}"/>
    <hyperlink ref="F103" r:id="rId40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 - prohlizeniDetail" xr:uid="{3110F189-A3D0-4BDE-A89E-B8CE57102CD2}"/>
    <hyperlink ref="F105" r:id="rId41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 - prohlizeniDetail" xr:uid="{BB755A7E-2AE0-4C12-B46C-31A0822937BB}"/>
    <hyperlink ref="F106" r:id="rId42" location="prohlizeniDetail" display="https://stag.upol.cz/portal/studium/prohlizeni.html?pc_phs=-2121444242&amp;pc_mode=view&amp;pc_windowid=11796&amp;_csrf=fd032cd9-4d89-49c5-8481-09c8c5dd37f7&amp;pc_phase=action&amp;pc_pagenavigationalstate=AAAAAQAFMTE3OTYTAQAAAAEACHN0YXRlS2V5AAAAAQAULTkyMjMzNzIwMzY4NTQ3Njg4NTYAAAAA&amp;pc_type=portlet&amp;pc_interactionstate=JBPNS_rO0ABXfdAA5wcmVkbWV0WmtyUHJhYwAAAAEAA1VTUwAOcHJlZG1ldFNlbWVzdHIAAAABAAJMUwAKcHJlZG1ldFJvawAAAAEABDIwMjQADnByZWRtZXRaa3JQcmVkAAAAAQAFV0ZMMlgAEHByb2hsaXplbmlBY3Rpb24AAAABAD5jei56Y3Uuc3RhZy5wb3J0bGV0czE2OC5wcm9obGl6ZW5pLnByZWRtZXQuUHJlZG1ldERldGFpbEFjdGlvbgAGZGV0YWlsAAAAAQAOcHJlZG1ldFN5bGFidXMAB19fRU9GX18*&amp;pc_windowstate=normal&amp;pc_navigationalstate=JBPNS_rO0ABXctAAhzdGF0ZUtleQAAAAEAFC05MjIzMzcyMDM2ODU0NzY4ODU2AAdfX0VPRl9f - prohlizeniDetail" xr:uid="{F65FFF98-4DB5-432B-B789-1481DCD73633}"/>
  </hyperlinks>
  <pageMargins left="0.70866141732283472" right="0.70866141732283472" top="0.78740157480314965" bottom="0.78740157480314965" header="0.31496062992125984" footer="0.31496062992125984"/>
  <pageSetup paperSize="9" scale="66" orientation="landscape" r:id="rId43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 K15 K19:K24 K37:K39 K49:K54 K64:K69 K80:K84 K95:K99 K107:K293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 I15 I19:I24 I37:I39 I49:I54 I64:I69 I80:I84 I95:I99 I107:I293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8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8" t="s">
        <v>65</v>
      </c>
      <c r="B3" s="14">
        <v>16</v>
      </c>
      <c r="C3" s="14">
        <v>15</v>
      </c>
      <c r="D3" s="16"/>
      <c r="E3" s="15"/>
      <c r="F3" s="15"/>
    </row>
    <row r="4" spans="1:6" s="35" customFormat="1" ht="15" customHeight="1" x14ac:dyDescent="0.25">
      <c r="A4" s="39" t="s">
        <v>75</v>
      </c>
      <c r="B4" s="14">
        <v>5</v>
      </c>
      <c r="C4" s="14"/>
      <c r="D4" s="16"/>
      <c r="E4" s="15"/>
      <c r="F4" s="15"/>
    </row>
    <row r="5" spans="1:6" ht="15" customHeight="1" x14ac:dyDescent="0.25">
      <c r="A5" s="38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8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8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8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8" t="s">
        <v>70</v>
      </c>
      <c r="B9" s="14">
        <v>4</v>
      </c>
      <c r="C9" s="14"/>
      <c r="D9" s="16"/>
      <c r="E9" s="15"/>
      <c r="F9" s="15"/>
    </row>
    <row r="10" spans="1:6" s="35" customFormat="1" ht="15" customHeight="1" x14ac:dyDescent="0.25">
      <c r="A10" s="38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8" t="s">
        <v>72</v>
      </c>
      <c r="B11" s="14">
        <v>13</v>
      </c>
      <c r="C11" s="14">
        <v>32</v>
      </c>
      <c r="D11" s="16"/>
      <c r="E11" s="15"/>
      <c r="F11" s="15"/>
    </row>
    <row r="12" spans="1:6" s="35" customFormat="1" ht="15" customHeight="1" x14ac:dyDescent="0.25">
      <c r="A12" s="38" t="s">
        <v>62</v>
      </c>
      <c r="B12" s="14"/>
      <c r="C12" s="14"/>
      <c r="D12" s="16"/>
      <c r="E12" s="15"/>
      <c r="F12" s="15"/>
    </row>
    <row r="13" spans="1:6" s="35" customFormat="1" ht="15" customHeight="1" x14ac:dyDescent="0.25">
      <c r="A13" s="38" t="s">
        <v>63</v>
      </c>
      <c r="B13" s="14"/>
      <c r="C13" s="14"/>
      <c r="D13" s="16"/>
      <c r="E13" s="15"/>
      <c r="F13" s="15"/>
    </row>
    <row r="14" spans="1:6" s="35" customFormat="1" ht="15" customHeight="1" x14ac:dyDescent="0.25">
      <c r="A14" s="38" t="s">
        <v>64</v>
      </c>
      <c r="B14" s="14"/>
      <c r="C14" s="14"/>
      <c r="D14" s="16"/>
      <c r="E14" s="15"/>
      <c r="F14" s="15"/>
    </row>
    <row r="15" spans="1:6" s="35" customFormat="1" ht="15" customHeight="1" x14ac:dyDescent="0.25">
      <c r="A15" s="38" t="s">
        <v>73</v>
      </c>
      <c r="B15" s="14"/>
      <c r="C15" s="14"/>
      <c r="D15" s="16"/>
      <c r="E15" s="15"/>
      <c r="F15" s="15"/>
    </row>
    <row r="16" spans="1:6" s="35" customFormat="1" ht="15" customHeight="1" x14ac:dyDescent="0.25">
      <c r="A16" s="32"/>
      <c r="B16" s="14"/>
      <c r="C16" s="14"/>
      <c r="D16" s="16"/>
      <c r="E16" s="15"/>
      <c r="F16" s="15"/>
    </row>
    <row r="17" spans="1:6" s="35" customFormat="1" ht="15" customHeight="1" x14ac:dyDescent="0.25">
      <c r="A17" s="32"/>
      <c r="B17" s="14"/>
      <c r="C17" s="14"/>
      <c r="D17" s="16"/>
      <c r="E17" s="15"/>
      <c r="F17" s="15"/>
    </row>
    <row r="18" spans="1:6" s="35" customFormat="1" ht="15" customHeight="1" x14ac:dyDescent="0.25">
      <c r="A18" s="32"/>
      <c r="B18" s="14"/>
      <c r="C18" s="14"/>
      <c r="D18" s="16"/>
      <c r="E18" s="15"/>
      <c r="F18" s="15"/>
    </row>
    <row r="19" spans="1:6" s="35" customFormat="1" ht="15" customHeight="1" x14ac:dyDescent="0.25">
      <c r="A19" s="32"/>
      <c r="B19" s="14"/>
      <c r="C19" s="14"/>
      <c r="D19" s="16"/>
      <c r="E19" s="15"/>
      <c r="F19" s="15"/>
    </row>
    <row r="20" spans="1:6" s="35" customFormat="1" ht="15" customHeight="1" x14ac:dyDescent="0.25">
      <c r="A20" s="32"/>
      <c r="B20" s="14"/>
      <c r="C20" s="14"/>
      <c r="D20" s="16"/>
      <c r="E20" s="15"/>
      <c r="F20" s="15"/>
    </row>
    <row r="21" spans="1:6" s="35" customFormat="1" ht="15" customHeight="1" x14ac:dyDescent="0.25">
      <c r="A21" s="32"/>
      <c r="B21" s="14"/>
      <c r="C21" s="14"/>
      <c r="D21" s="16"/>
      <c r="E21" s="15"/>
      <c r="F21" s="15"/>
    </row>
    <row r="22" spans="1:6" s="35" customFormat="1" ht="15" customHeight="1" x14ac:dyDescent="0.25">
      <c r="A22" s="32"/>
      <c r="B22" s="14"/>
      <c r="C22" s="14"/>
      <c r="D22" s="16"/>
      <c r="E22" s="15"/>
      <c r="F22" s="15"/>
    </row>
    <row r="23" spans="1:6" s="35" customFormat="1" ht="15" customHeight="1" x14ac:dyDescent="0.25">
      <c r="A23" s="33"/>
      <c r="B23" s="14"/>
      <c r="C23" s="14"/>
      <c r="D23" s="16"/>
      <c r="E23" s="15"/>
      <c r="F23" s="15"/>
    </row>
    <row r="24" spans="1:6" ht="15" customHeight="1" x14ac:dyDescent="0.25">
      <c r="A24" s="32"/>
      <c r="B24" s="14"/>
      <c r="C24" s="14"/>
      <c r="D24" s="16"/>
      <c r="E24" s="15"/>
      <c r="F24" s="15"/>
    </row>
    <row r="25" spans="1:6" s="35" customFormat="1" ht="15" customHeight="1" x14ac:dyDescent="0.25">
      <c r="A25" s="32"/>
      <c r="B25" s="14"/>
      <c r="C25" s="14"/>
      <c r="D25" s="16"/>
      <c r="E25" s="15"/>
      <c r="F25" s="15"/>
    </row>
    <row r="26" spans="1:6" s="35" customFormat="1" ht="15" customHeight="1" x14ac:dyDescent="0.25">
      <c r="A26" s="32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s="35" customFormat="1" ht="15" customHeight="1" x14ac:dyDescent="0.25">
      <c r="A28" s="32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2"/>
      <c r="B31" s="14"/>
      <c r="C31" s="14"/>
      <c r="D31" s="16"/>
      <c r="E31" s="15"/>
      <c r="F31" s="15"/>
    </row>
    <row r="32" spans="1:6" s="34" customFormat="1" ht="15" customHeight="1" x14ac:dyDescent="0.25">
      <c r="A32" s="14"/>
      <c r="B32" s="14"/>
      <c r="C32" s="14"/>
      <c r="D32" s="16"/>
      <c r="E32" s="15"/>
      <c r="F32" s="15"/>
    </row>
    <row r="33" spans="1:6" s="34" customFormat="1" ht="15" customHeight="1" x14ac:dyDescent="0.25">
      <c r="A33" s="14"/>
      <c r="B33" s="14"/>
      <c r="C33" s="14"/>
      <c r="D33" s="16"/>
      <c r="E33" s="15"/>
      <c r="F33" s="15"/>
    </row>
    <row r="34" spans="1:6" s="34" customFormat="1" ht="15" customHeight="1" x14ac:dyDescent="0.25">
      <c r="A34" s="14"/>
      <c r="B34" s="14"/>
      <c r="C34" s="14"/>
      <c r="D34" s="16"/>
      <c r="E34" s="15"/>
      <c r="F34" s="15"/>
    </row>
    <row r="35" spans="1:6" s="34" customFormat="1" ht="15" customHeight="1" x14ac:dyDescent="0.25">
      <c r="A35" s="14"/>
      <c r="B35" s="14"/>
      <c r="C35" s="14"/>
      <c r="D35" s="16"/>
      <c r="E35" s="15"/>
      <c r="F35" s="15"/>
    </row>
    <row r="36" spans="1:6" s="34" customFormat="1" ht="15" customHeight="1" x14ac:dyDescent="0.25">
      <c r="A36" s="14"/>
      <c r="B36" s="14"/>
      <c r="C36" s="14"/>
      <c r="D36" s="16"/>
      <c r="E36" s="15"/>
      <c r="F36" s="15"/>
    </row>
    <row r="37" spans="1:6" s="34" customFormat="1" ht="15" customHeight="1" x14ac:dyDescent="0.25">
      <c r="A37" s="14"/>
      <c r="B37" s="14"/>
      <c r="C37" s="14"/>
      <c r="D37" s="16"/>
      <c r="E37" s="15"/>
      <c r="F37" s="15"/>
    </row>
    <row r="38" spans="1:6" s="34" customFormat="1" ht="15" customHeight="1" x14ac:dyDescent="0.25">
      <c r="A38" s="14"/>
      <c r="B38" s="14"/>
      <c r="C38" s="14"/>
      <c r="D38" s="16"/>
      <c r="E38" s="15"/>
      <c r="F38" s="15"/>
    </row>
    <row r="39" spans="1:6" s="34" customFormat="1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">
      <c r="A2" t="s">
        <v>32</v>
      </c>
      <c r="B2" t="s">
        <v>38</v>
      </c>
      <c r="C2" s="27" t="s">
        <v>4</v>
      </c>
      <c r="D2" t="s">
        <v>58</v>
      </c>
    </row>
    <row r="3" spans="1:4" x14ac:dyDescent="0.2">
      <c r="A3" t="s">
        <v>33</v>
      </c>
      <c r="B3" t="s">
        <v>38</v>
      </c>
      <c r="C3" s="27" t="s">
        <v>5</v>
      </c>
      <c r="D3" t="s">
        <v>59</v>
      </c>
    </row>
    <row r="4" spans="1:4" x14ac:dyDescent="0.2">
      <c r="A4" t="s">
        <v>34</v>
      </c>
      <c r="B4" t="s">
        <v>38</v>
      </c>
      <c r="C4" s="27" t="s">
        <v>6</v>
      </c>
      <c r="D4" t="s">
        <v>60</v>
      </c>
    </row>
    <row r="5" spans="1:4" x14ac:dyDescent="0.2">
      <c r="D5" t="s">
        <v>61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Sindlerova Pavla</cp:lastModifiedBy>
  <cp:lastPrinted>2016-03-07T07:16:46Z</cp:lastPrinted>
  <dcterms:created xsi:type="dcterms:W3CDTF">2016-02-23T09:25:23Z</dcterms:created>
  <dcterms:modified xsi:type="dcterms:W3CDTF">2025-08-28T08:06:15Z</dcterms:modified>
</cp:coreProperties>
</file>