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kps\Downloads\"/>
    </mc:Choice>
  </mc:AlternateContent>
  <bookViews>
    <workbookView xWindow="0" yWindow="0" windowWidth="28800" windowHeight="12300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6" i="2" l="1"/>
  <c r="C291" i="2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M206" i="2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84" i="2" s="1"/>
  <c r="C84" i="2" s="1"/>
  <c r="B153" i="2"/>
  <c r="C153" i="2" s="1"/>
  <c r="M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M194" i="2" s="1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B181" i="2"/>
  <c r="M83" i="2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B154" i="2" l="1"/>
  <c r="C154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M182" i="2" s="1"/>
  <c r="C181" i="2"/>
  <c r="M181" i="2" s="1"/>
  <c r="C139" i="2"/>
  <c r="M139" i="2" s="1"/>
  <c r="B140" i="2"/>
  <c r="C125" i="2"/>
  <c r="M125" i="2" s="1"/>
  <c r="B126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M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99" i="2" l="1"/>
  <c r="C199" i="2" s="1"/>
  <c r="M199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M146" i="2"/>
  <c r="B147" i="2" l="1"/>
  <c r="C147" i="2" s="1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M285" i="2"/>
  <c r="B286" i="2"/>
  <c r="C286" i="2" s="1"/>
  <c r="B148" i="2" l="1"/>
  <c r="C148" i="2" s="1"/>
  <c r="C257" i="2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B149" i="2" l="1"/>
  <c r="C149" i="2" s="1"/>
  <c r="M149" i="2" s="1"/>
  <c r="C258" i="2"/>
  <c r="M258" i="2" s="1"/>
  <c r="B259" i="2"/>
  <c r="C230" i="2"/>
  <c r="M230" i="2" s="1"/>
  <c r="B231" i="2"/>
  <c r="C216" i="2"/>
  <c r="M216" i="2" s="1"/>
  <c r="B217" i="2"/>
  <c r="B218" i="2" s="1"/>
  <c r="B21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<sst xmlns="http://schemas.openxmlformats.org/spreadsheetml/2006/main" count="1198" uniqueCount="145">
  <si>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</si>
  <si>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</si>
  <si>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</si>
  <si>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</si>
  <si>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</si>
  <si>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</si>
  <si>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</si>
  <si>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</si>
  <si>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</si>
  <si>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</si>
  <si>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</si>
  <si>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</si>
  <si>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</si>
  <si>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</si>
  <si>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</si>
  <si>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</si>
  <si>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</si>
  <si>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</si>
  <si>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</si>
  <si>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</si>
  <si>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</si>
  <si>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</si>
  <si>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</si>
  <si>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</si>
  <si>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</si>
  <si>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</si>
  <si>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</si>
  <si>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</si>
  <si>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</si>
  <si>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</si>
  <si>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</si>
  <si>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</si>
  <si>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</si>
  <si>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</si>
  <si>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</si>
  <si>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</si>
  <si>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</si>
  <si>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</si>
  <si>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</si>
  <si>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</si>
  <si>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</si>
  <si>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</si>
  <si>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</si>
  <si>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</si>
  <si>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</si>
  <si>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</si>
  <si>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</si>
  <si>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</si>
  <si>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</si>
  <si>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</si>
  <si>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</si>
  <si>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</si>
  <si>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</si>
  <si>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</si>
  <si>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</si>
  <si>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</si>
  <si>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</si>
  <si>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</si>
  <si>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</si>
  <si>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</si>
  <si>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</si>
  <si>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</si>
  <si>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</si>
  <si>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</si>
  <si>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</si>
  <si>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</si>
  <si>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</si>
  <si>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</si>
  <si>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</si>
  <si>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</si>
  <si>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</si>
  <si>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</si>
  <si>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</si>
  <si>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</si>
  <si>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</si>
  <si>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Michaela Pugnerová, Ph.D.</t>
  </si>
  <si>
    <t>michaela.pugnerova@upol.cz</t>
  </si>
  <si>
    <t>Praxe ve školských poradenských zařízeních 3</t>
  </si>
  <si>
    <t>KPS/WVX3@</t>
  </si>
  <si>
    <t>Praxe ve školských poradenských zařízeních 4</t>
  </si>
  <si>
    <t>KPS/WVX4@</t>
  </si>
  <si>
    <t>Pugnerová</t>
  </si>
  <si>
    <t>Žák v kontextu služeb výchovného poradce 3</t>
  </si>
  <si>
    <t xml:space="preserve">Žák v kontextu služeb výchovného poradce 4 </t>
  </si>
  <si>
    <t>Kariérové poradenství  3</t>
  </si>
  <si>
    <t>Kariérové poradenství  4</t>
  </si>
  <si>
    <t>Seminář pro zpracování závěrečné práce</t>
  </si>
  <si>
    <t>KPS/WVA4@</t>
  </si>
  <si>
    <t>KPS/WVA3@</t>
  </si>
  <si>
    <t>Komunikace s rodiči 2</t>
  </si>
  <si>
    <t>Kavková</t>
  </si>
  <si>
    <t>KPS/WVK2@</t>
  </si>
  <si>
    <t>Základní diagnostické  techniky 3</t>
  </si>
  <si>
    <t>Základní diagnostické  techniky 4</t>
  </si>
  <si>
    <t>Hájková</t>
  </si>
  <si>
    <t>KPS/WVI3@</t>
  </si>
  <si>
    <t>KPS/WV4@</t>
  </si>
  <si>
    <t>KPS/WVI4@</t>
  </si>
  <si>
    <t>Základní dovednosti  poradenské komunikace 3</t>
  </si>
  <si>
    <t>Základní dovednosti  poradenské komunikace 4</t>
  </si>
  <si>
    <t>KPS/WVO3@</t>
  </si>
  <si>
    <t>KPS/WVO4@</t>
  </si>
  <si>
    <t>Plevová</t>
  </si>
  <si>
    <t>Monitorování, evaluace</t>
  </si>
  <si>
    <t>KPS/WVON@</t>
  </si>
  <si>
    <t>Podpora žáků -  psychopedie</t>
  </si>
  <si>
    <t>USS/WVPS@</t>
  </si>
  <si>
    <t>Kozáková</t>
  </si>
  <si>
    <t>Podpora žáků - multihandicap</t>
  </si>
  <si>
    <t>USS/WVUH@</t>
  </si>
  <si>
    <t>Jurkovičová</t>
  </si>
  <si>
    <t>Právní rámec pro výkon poradenské činnosti 2</t>
  </si>
  <si>
    <t>KPS/WVR2@</t>
  </si>
  <si>
    <t>Vaněk</t>
  </si>
  <si>
    <t>Vývoj poradenských systémů  3</t>
  </si>
  <si>
    <t>Vývoj poradenských systémů  4</t>
  </si>
  <si>
    <t>Osobnost výchovného poradce-specifika role 2</t>
  </si>
  <si>
    <t>KPS/WVS3@</t>
  </si>
  <si>
    <t>KPS/WVS4@</t>
  </si>
  <si>
    <t>KPS/WVB2@</t>
  </si>
  <si>
    <t>Lacková</t>
  </si>
  <si>
    <t>Integrace žáků se spec. vzděl. potřebami 3</t>
  </si>
  <si>
    <t>KPS/WVG3@</t>
  </si>
  <si>
    <t>Integrace žáků se spec. vzděl. potřebami 4</t>
  </si>
  <si>
    <t>KPS/WVG4@</t>
  </si>
  <si>
    <t>Dušková</t>
  </si>
  <si>
    <t>Školní třída, její vedení a diagnostika 3</t>
  </si>
  <si>
    <t>Školní třída, její vedení a diagnostika 4</t>
  </si>
  <si>
    <t>KPS/WVD3@</t>
  </si>
  <si>
    <t>KPS/WVD4@</t>
  </si>
  <si>
    <t>Lemrová</t>
  </si>
  <si>
    <t>KPS/WVP2@</t>
  </si>
  <si>
    <t>Poradenské služby v podmínkách školy 2</t>
  </si>
  <si>
    <t>Váchová</t>
  </si>
  <si>
    <t>Podpora žáků základy surdopedie</t>
  </si>
  <si>
    <t>Podpora žáků záků základy surdopedie</t>
  </si>
  <si>
    <t>Souralová</t>
  </si>
  <si>
    <t>KPS/WVUR@</t>
  </si>
  <si>
    <t>KPS/WVŽ3@</t>
  </si>
  <si>
    <t>KPS/WVŽ4@</t>
  </si>
  <si>
    <t>N2</t>
  </si>
  <si>
    <t>P50</t>
  </si>
  <si>
    <t>AU-V</t>
  </si>
  <si>
    <t>KPS/WVSE@</t>
  </si>
  <si>
    <t>Matušů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</si>
</sst>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3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PS/WVA3@" TargetMode="External"/><Relationship Id="rId117" Type="http://schemas.openxmlformats.org/officeDocument/2006/relationships/hyperlink" Target="mailto:KPS/WVR2@" TargetMode="External"/><Relationship Id="rId21" Type="http://schemas.openxmlformats.org/officeDocument/2006/relationships/hyperlink" Target="mailto:KPS/WVX4@" TargetMode="External"/><Relationship Id="rId42" Type="http://schemas.openxmlformats.org/officeDocument/2006/relationships/hyperlink" Target="mailto:KPS/WVO3@" TargetMode="External"/><Relationship Id="rId47" Type="http://schemas.openxmlformats.org/officeDocument/2006/relationships/hyperlink" Target="mailto:USS/WVPS@" TargetMode="External"/><Relationship Id="rId63" Type="http://schemas.openxmlformats.org/officeDocument/2006/relationships/hyperlink" Target="mailto:KPS/WVS3@" TargetMode="External"/><Relationship Id="rId68" Type="http://schemas.openxmlformats.org/officeDocument/2006/relationships/hyperlink" Target="mailto:KPS/WVB2@" TargetMode="External"/><Relationship Id="rId84" Type="http://schemas.openxmlformats.org/officeDocument/2006/relationships/hyperlink" Target="mailto:KPS/WVD4@" TargetMode="External"/><Relationship Id="rId89" Type="http://schemas.openxmlformats.org/officeDocument/2006/relationships/hyperlink" Target="mailto:KPS/WVP2@" TargetMode="External"/><Relationship Id="rId112" Type="http://schemas.openxmlformats.org/officeDocument/2006/relationships/hyperlink" Target="mailto:KPS/WVP2@" TargetMode="External"/><Relationship Id="rId16" Type="http://schemas.openxmlformats.org/officeDocument/2006/relationships/hyperlink" Target="mailto:KPS/WVX4@" TargetMode="External"/><Relationship Id="rId107" Type="http://schemas.openxmlformats.org/officeDocument/2006/relationships/hyperlink" Target="mailto:KPS/WV4@" TargetMode="External"/><Relationship Id="rId11" Type="http://schemas.openxmlformats.org/officeDocument/2006/relationships/hyperlink" Target="mailto:KPS/WVX3@" TargetMode="External"/><Relationship Id="rId32" Type="http://schemas.openxmlformats.org/officeDocument/2006/relationships/hyperlink" Target="mailto:KPS/WVK2@" TargetMode="External"/><Relationship Id="rId37" Type="http://schemas.openxmlformats.org/officeDocument/2006/relationships/hyperlink" Target="mailto:KPS/WVI3@" TargetMode="External"/><Relationship Id="rId53" Type="http://schemas.openxmlformats.org/officeDocument/2006/relationships/hyperlink" Target="mailto:USS/WVUH@" TargetMode="External"/><Relationship Id="rId58" Type="http://schemas.openxmlformats.org/officeDocument/2006/relationships/hyperlink" Target="mailto:KPS/WVR2@" TargetMode="External"/><Relationship Id="rId74" Type="http://schemas.openxmlformats.org/officeDocument/2006/relationships/hyperlink" Target="mailto:KPS/WVG3@" TargetMode="External"/><Relationship Id="rId79" Type="http://schemas.openxmlformats.org/officeDocument/2006/relationships/hyperlink" Target="mailto:KPS/WVD3@" TargetMode="External"/><Relationship Id="rId102" Type="http://schemas.openxmlformats.org/officeDocument/2006/relationships/hyperlink" Target="mailto:KPS/WVUR@" TargetMode="External"/><Relationship Id="rId123" Type="http://schemas.openxmlformats.org/officeDocument/2006/relationships/hyperlink" Target="mailto:KPS/WV&#381;3@" TargetMode="External"/><Relationship Id="rId128" Type="http://schemas.openxmlformats.org/officeDocument/2006/relationships/hyperlink" Target="mailto:KPS/WV&#381;4@" TargetMode="External"/><Relationship Id="rId5" Type="http://schemas.openxmlformats.org/officeDocument/2006/relationships/hyperlink" Target="mailto:KPS/WVX3@" TargetMode="External"/><Relationship Id="rId90" Type="http://schemas.openxmlformats.org/officeDocument/2006/relationships/hyperlink" Target="mailto:KPS/WVP2@" TargetMode="External"/><Relationship Id="rId95" Type="http://schemas.openxmlformats.org/officeDocument/2006/relationships/hyperlink" Target="mailto:KPS/WVUR@" TargetMode="External"/><Relationship Id="rId19" Type="http://schemas.openxmlformats.org/officeDocument/2006/relationships/hyperlink" Target="mailto:KPS/WVX4@" TargetMode="External"/><Relationship Id="rId14" Type="http://schemas.openxmlformats.org/officeDocument/2006/relationships/hyperlink" Target="mailto:KPS/WVX4@" TargetMode="External"/><Relationship Id="rId22" Type="http://schemas.openxmlformats.org/officeDocument/2006/relationships/hyperlink" Target="mailto:KPS/WVA4@" TargetMode="External"/><Relationship Id="rId27" Type="http://schemas.openxmlformats.org/officeDocument/2006/relationships/hyperlink" Target="mailto:KPS/WVA3@" TargetMode="External"/><Relationship Id="rId30" Type="http://schemas.openxmlformats.org/officeDocument/2006/relationships/hyperlink" Target="mailto:KPS/WVK2@" TargetMode="External"/><Relationship Id="rId35" Type="http://schemas.openxmlformats.org/officeDocument/2006/relationships/hyperlink" Target="mailto:KPS/WVI3@" TargetMode="External"/><Relationship Id="rId43" Type="http://schemas.openxmlformats.org/officeDocument/2006/relationships/hyperlink" Target="mailto:KPS/WVO4@" TargetMode="External"/><Relationship Id="rId48" Type="http://schemas.openxmlformats.org/officeDocument/2006/relationships/hyperlink" Target="mailto:USS/WVPS@" TargetMode="External"/><Relationship Id="rId56" Type="http://schemas.openxmlformats.org/officeDocument/2006/relationships/hyperlink" Target="mailto:USS/WVUH@" TargetMode="External"/><Relationship Id="rId64" Type="http://schemas.openxmlformats.org/officeDocument/2006/relationships/hyperlink" Target="mailto:KPS/WVS3@" TargetMode="External"/><Relationship Id="rId69" Type="http://schemas.openxmlformats.org/officeDocument/2006/relationships/hyperlink" Target="mailto:KPS/WVB2@" TargetMode="External"/><Relationship Id="rId77" Type="http://schemas.openxmlformats.org/officeDocument/2006/relationships/hyperlink" Target="mailto:KPS/WVG4@" TargetMode="External"/><Relationship Id="rId100" Type="http://schemas.openxmlformats.org/officeDocument/2006/relationships/hyperlink" Target="mailto:USS/WVPS@" TargetMode="External"/><Relationship Id="rId105" Type="http://schemas.openxmlformats.org/officeDocument/2006/relationships/hyperlink" Target="mailto:KPS/WVO4@" TargetMode="External"/><Relationship Id="rId113" Type="http://schemas.openxmlformats.org/officeDocument/2006/relationships/hyperlink" Target="mailto:KPS/WVB2@" TargetMode="External"/><Relationship Id="rId118" Type="http://schemas.openxmlformats.org/officeDocument/2006/relationships/hyperlink" Target="mailto:USS/WVUH@" TargetMode="External"/><Relationship Id="rId126" Type="http://schemas.openxmlformats.org/officeDocument/2006/relationships/hyperlink" Target="mailto:KPS/WV&#381;4@" TargetMode="External"/><Relationship Id="rId8" Type="http://schemas.openxmlformats.org/officeDocument/2006/relationships/hyperlink" Target="mailto:KPS/WVX3@" TargetMode="External"/><Relationship Id="rId51" Type="http://schemas.openxmlformats.org/officeDocument/2006/relationships/hyperlink" Target="mailto:USS/WVPS@" TargetMode="External"/><Relationship Id="rId72" Type="http://schemas.openxmlformats.org/officeDocument/2006/relationships/hyperlink" Target="mailto:KPS/WVG3@" TargetMode="External"/><Relationship Id="rId80" Type="http://schemas.openxmlformats.org/officeDocument/2006/relationships/hyperlink" Target="mailto:KPS/WVD3@" TargetMode="External"/><Relationship Id="rId85" Type="http://schemas.openxmlformats.org/officeDocument/2006/relationships/hyperlink" Target="mailto:KPS/WVD4@" TargetMode="External"/><Relationship Id="rId93" Type="http://schemas.openxmlformats.org/officeDocument/2006/relationships/hyperlink" Target="mailto:KPS/WVUR@" TargetMode="External"/><Relationship Id="rId98" Type="http://schemas.openxmlformats.org/officeDocument/2006/relationships/hyperlink" Target="mailto:KPS/WVG3@" TargetMode="External"/><Relationship Id="rId121" Type="http://schemas.openxmlformats.org/officeDocument/2006/relationships/hyperlink" Target="mailto:KPS/WV&#381;3@" TargetMode="External"/><Relationship Id="rId3" Type="http://schemas.openxmlformats.org/officeDocument/2006/relationships/hyperlink" Target="mailto:KPS/WVX3@" TargetMode="External"/><Relationship Id="rId12" Type="http://schemas.openxmlformats.org/officeDocument/2006/relationships/hyperlink" Target="mailto:KPS/WVX4@" TargetMode="External"/><Relationship Id="rId17" Type="http://schemas.openxmlformats.org/officeDocument/2006/relationships/hyperlink" Target="mailto:KPS/WVX4@" TargetMode="External"/><Relationship Id="rId25" Type="http://schemas.openxmlformats.org/officeDocument/2006/relationships/hyperlink" Target="mailto:KPS/WVA4@" TargetMode="External"/><Relationship Id="rId33" Type="http://schemas.openxmlformats.org/officeDocument/2006/relationships/hyperlink" Target="mailto:KPS/WVK2@" TargetMode="External"/><Relationship Id="rId38" Type="http://schemas.openxmlformats.org/officeDocument/2006/relationships/hyperlink" Target="mailto:KPS/WVI4@" TargetMode="External"/><Relationship Id="rId46" Type="http://schemas.openxmlformats.org/officeDocument/2006/relationships/hyperlink" Target="mailto:KPS/WVON@" TargetMode="External"/><Relationship Id="rId59" Type="http://schemas.openxmlformats.org/officeDocument/2006/relationships/hyperlink" Target="mailto:KPS/WVR2@" TargetMode="External"/><Relationship Id="rId67" Type="http://schemas.openxmlformats.org/officeDocument/2006/relationships/hyperlink" Target="mailto:KPS/WVB2@" TargetMode="External"/><Relationship Id="rId103" Type="http://schemas.openxmlformats.org/officeDocument/2006/relationships/hyperlink" Target="mailto:KPS/WVS4@" TargetMode="External"/><Relationship Id="rId108" Type="http://schemas.openxmlformats.org/officeDocument/2006/relationships/hyperlink" Target="mailto:KPS/WVI4@" TargetMode="External"/><Relationship Id="rId116" Type="http://schemas.openxmlformats.org/officeDocument/2006/relationships/hyperlink" Target="mailto:KPS/WVR2@" TargetMode="External"/><Relationship Id="rId124" Type="http://schemas.openxmlformats.org/officeDocument/2006/relationships/hyperlink" Target="mailto:KPS/WV&#381;4@" TargetMode="External"/><Relationship Id="rId129" Type="http://schemas.openxmlformats.org/officeDocument/2006/relationships/hyperlink" Target="mailto:KPS/WVA4@" TargetMode="External"/><Relationship Id="rId20" Type="http://schemas.openxmlformats.org/officeDocument/2006/relationships/hyperlink" Target="mailto:KPS/WVX4@" TargetMode="External"/><Relationship Id="rId41" Type="http://schemas.openxmlformats.org/officeDocument/2006/relationships/hyperlink" Target="mailto:KPS/WVO3@" TargetMode="External"/><Relationship Id="rId54" Type="http://schemas.openxmlformats.org/officeDocument/2006/relationships/hyperlink" Target="mailto:USS/WVUH@" TargetMode="External"/><Relationship Id="rId62" Type="http://schemas.openxmlformats.org/officeDocument/2006/relationships/hyperlink" Target="mailto:KPS/WVS3@" TargetMode="External"/><Relationship Id="rId70" Type="http://schemas.openxmlformats.org/officeDocument/2006/relationships/hyperlink" Target="mailto:KPS/WVB2@" TargetMode="External"/><Relationship Id="rId75" Type="http://schemas.openxmlformats.org/officeDocument/2006/relationships/hyperlink" Target="mailto:KPS/WVG4@" TargetMode="External"/><Relationship Id="rId83" Type="http://schemas.openxmlformats.org/officeDocument/2006/relationships/hyperlink" Target="mailto:KPS/WVD4@" TargetMode="External"/><Relationship Id="rId88" Type="http://schemas.openxmlformats.org/officeDocument/2006/relationships/hyperlink" Target="mailto:KPS/WVP2@" TargetMode="External"/><Relationship Id="rId91" Type="http://schemas.openxmlformats.org/officeDocument/2006/relationships/hyperlink" Target="mailto:KPS/WVP2@" TargetMode="External"/><Relationship Id="rId96" Type="http://schemas.openxmlformats.org/officeDocument/2006/relationships/hyperlink" Target="mailto:KPS/WVK2@" TargetMode="External"/><Relationship Id="rId111" Type="http://schemas.openxmlformats.org/officeDocument/2006/relationships/hyperlink" Target="mailto:KPS/WVP2@" TargetMode="External"/><Relationship Id="rId1" Type="http://schemas.openxmlformats.org/officeDocument/2006/relationships/hyperlink" Target="mailto:michaela.pugnerova@upol.cz" TargetMode="External"/><Relationship Id="rId6" Type="http://schemas.openxmlformats.org/officeDocument/2006/relationships/hyperlink" Target="mailto:KPS/WVX3@" TargetMode="External"/><Relationship Id="rId15" Type="http://schemas.openxmlformats.org/officeDocument/2006/relationships/hyperlink" Target="mailto:KPS/WVX4@" TargetMode="External"/><Relationship Id="rId23" Type="http://schemas.openxmlformats.org/officeDocument/2006/relationships/hyperlink" Target="mailto:KPS/WVA4@" TargetMode="External"/><Relationship Id="rId28" Type="http://schemas.openxmlformats.org/officeDocument/2006/relationships/hyperlink" Target="mailto:KPS/WVA3@" TargetMode="External"/><Relationship Id="rId36" Type="http://schemas.openxmlformats.org/officeDocument/2006/relationships/hyperlink" Target="mailto:KPS/WVI3@" TargetMode="External"/><Relationship Id="rId49" Type="http://schemas.openxmlformats.org/officeDocument/2006/relationships/hyperlink" Target="mailto:USS/WVPS@" TargetMode="External"/><Relationship Id="rId57" Type="http://schemas.openxmlformats.org/officeDocument/2006/relationships/hyperlink" Target="mailto:KPS/WVR2@" TargetMode="External"/><Relationship Id="rId106" Type="http://schemas.openxmlformats.org/officeDocument/2006/relationships/hyperlink" Target="mailto:KPS/WVO4@" TargetMode="External"/><Relationship Id="rId114" Type="http://schemas.openxmlformats.org/officeDocument/2006/relationships/hyperlink" Target="mailto:KPS/WVB2@" TargetMode="External"/><Relationship Id="rId119" Type="http://schemas.openxmlformats.org/officeDocument/2006/relationships/hyperlink" Target="mailto:USS/WVUH@" TargetMode="External"/><Relationship Id="rId127" Type="http://schemas.openxmlformats.org/officeDocument/2006/relationships/hyperlink" Target="mailto:KPS/WV&#381;4@" TargetMode="External"/><Relationship Id="rId10" Type="http://schemas.openxmlformats.org/officeDocument/2006/relationships/hyperlink" Target="mailto:KPS/WVX3@" TargetMode="External"/><Relationship Id="rId31" Type="http://schemas.openxmlformats.org/officeDocument/2006/relationships/hyperlink" Target="mailto:KPS/WVK2@" TargetMode="External"/><Relationship Id="rId44" Type="http://schemas.openxmlformats.org/officeDocument/2006/relationships/hyperlink" Target="mailto:KPS/WVO4@" TargetMode="External"/><Relationship Id="rId52" Type="http://schemas.openxmlformats.org/officeDocument/2006/relationships/hyperlink" Target="mailto:USS/WVUH@" TargetMode="External"/><Relationship Id="rId60" Type="http://schemas.openxmlformats.org/officeDocument/2006/relationships/hyperlink" Target="mailto:KPS/WVR2@" TargetMode="External"/><Relationship Id="rId65" Type="http://schemas.openxmlformats.org/officeDocument/2006/relationships/hyperlink" Target="mailto:KPS/WVS4@" TargetMode="External"/><Relationship Id="rId73" Type="http://schemas.openxmlformats.org/officeDocument/2006/relationships/hyperlink" Target="mailto:KPS/WVG3@" TargetMode="External"/><Relationship Id="rId78" Type="http://schemas.openxmlformats.org/officeDocument/2006/relationships/hyperlink" Target="mailto:KPS/WVG4@" TargetMode="External"/><Relationship Id="rId81" Type="http://schemas.openxmlformats.org/officeDocument/2006/relationships/hyperlink" Target="mailto:KPS/WVD3@" TargetMode="External"/><Relationship Id="rId86" Type="http://schemas.openxmlformats.org/officeDocument/2006/relationships/hyperlink" Target="mailto:KPS/WVD4@" TargetMode="External"/><Relationship Id="rId94" Type="http://schemas.openxmlformats.org/officeDocument/2006/relationships/hyperlink" Target="mailto:KPS/WVUR@" TargetMode="External"/><Relationship Id="rId99" Type="http://schemas.openxmlformats.org/officeDocument/2006/relationships/hyperlink" Target="mailto:USS/WVPS@" TargetMode="External"/><Relationship Id="rId101" Type="http://schemas.openxmlformats.org/officeDocument/2006/relationships/hyperlink" Target="mailto:KPS/WVUR@" TargetMode="External"/><Relationship Id="rId122" Type="http://schemas.openxmlformats.org/officeDocument/2006/relationships/hyperlink" Target="mailto:KPS/WV&#381;3@" TargetMode="External"/><Relationship Id="rId130" Type="http://schemas.openxmlformats.org/officeDocument/2006/relationships/hyperlink" Target="mailto:KPS/WVSE@" TargetMode="External"/><Relationship Id="rId4" Type="http://schemas.openxmlformats.org/officeDocument/2006/relationships/hyperlink" Target="mailto:KPS/WVX3@" TargetMode="External"/><Relationship Id="rId9" Type="http://schemas.openxmlformats.org/officeDocument/2006/relationships/hyperlink" Target="mailto:KPS/WVX3@" TargetMode="External"/><Relationship Id="rId13" Type="http://schemas.openxmlformats.org/officeDocument/2006/relationships/hyperlink" Target="mailto:KPS/WVX4@" TargetMode="External"/><Relationship Id="rId18" Type="http://schemas.openxmlformats.org/officeDocument/2006/relationships/hyperlink" Target="mailto:KPS/WVX4@" TargetMode="External"/><Relationship Id="rId39" Type="http://schemas.openxmlformats.org/officeDocument/2006/relationships/hyperlink" Target="mailto:KPS/WVI4@" TargetMode="External"/><Relationship Id="rId109" Type="http://schemas.openxmlformats.org/officeDocument/2006/relationships/hyperlink" Target="mailto:KPS/WVON@" TargetMode="External"/><Relationship Id="rId34" Type="http://schemas.openxmlformats.org/officeDocument/2006/relationships/hyperlink" Target="mailto:KPS/WVK2@" TargetMode="External"/><Relationship Id="rId50" Type="http://schemas.openxmlformats.org/officeDocument/2006/relationships/hyperlink" Target="mailto:USS/WVPS@" TargetMode="External"/><Relationship Id="rId55" Type="http://schemas.openxmlformats.org/officeDocument/2006/relationships/hyperlink" Target="mailto:USS/WVUH@" TargetMode="External"/><Relationship Id="rId76" Type="http://schemas.openxmlformats.org/officeDocument/2006/relationships/hyperlink" Target="mailto:KPS/WVG4@" TargetMode="External"/><Relationship Id="rId97" Type="http://schemas.openxmlformats.org/officeDocument/2006/relationships/hyperlink" Target="mailto:KPS/WVK2@" TargetMode="External"/><Relationship Id="rId104" Type="http://schemas.openxmlformats.org/officeDocument/2006/relationships/hyperlink" Target="mailto:KPS/WVS4@" TargetMode="External"/><Relationship Id="rId120" Type="http://schemas.openxmlformats.org/officeDocument/2006/relationships/hyperlink" Target="mailto:KPS/WV&#381;3@" TargetMode="External"/><Relationship Id="rId125" Type="http://schemas.openxmlformats.org/officeDocument/2006/relationships/hyperlink" Target="mailto:KPS/WV&#381;4@" TargetMode="External"/><Relationship Id="rId7" Type="http://schemas.openxmlformats.org/officeDocument/2006/relationships/hyperlink" Target="mailto:KPS/WVX3@" TargetMode="External"/><Relationship Id="rId71" Type="http://schemas.openxmlformats.org/officeDocument/2006/relationships/hyperlink" Target="mailto:KPS/WVG3@" TargetMode="External"/><Relationship Id="rId92" Type="http://schemas.openxmlformats.org/officeDocument/2006/relationships/hyperlink" Target="mailto:KPS/WVUR@" TargetMode="External"/><Relationship Id="rId2" Type="http://schemas.openxmlformats.org/officeDocument/2006/relationships/hyperlink" Target="mailto:KPS/WVX3@" TargetMode="External"/><Relationship Id="rId29" Type="http://schemas.openxmlformats.org/officeDocument/2006/relationships/hyperlink" Target="mailto:KPS/WVSE@" TargetMode="External"/><Relationship Id="rId24" Type="http://schemas.openxmlformats.org/officeDocument/2006/relationships/hyperlink" Target="mailto:KPS/WVA4@" TargetMode="External"/><Relationship Id="rId40" Type="http://schemas.openxmlformats.org/officeDocument/2006/relationships/hyperlink" Target="mailto:KPS/WVO3@" TargetMode="External"/><Relationship Id="rId45" Type="http://schemas.openxmlformats.org/officeDocument/2006/relationships/hyperlink" Target="mailto:KPS/WVON@" TargetMode="External"/><Relationship Id="rId66" Type="http://schemas.openxmlformats.org/officeDocument/2006/relationships/hyperlink" Target="mailto:KPS/WVS4@" TargetMode="External"/><Relationship Id="rId87" Type="http://schemas.openxmlformats.org/officeDocument/2006/relationships/hyperlink" Target="mailto:KPS/WVP2@" TargetMode="External"/><Relationship Id="rId110" Type="http://schemas.openxmlformats.org/officeDocument/2006/relationships/hyperlink" Target="mailto:KPS/WVON@" TargetMode="External"/><Relationship Id="rId115" Type="http://schemas.openxmlformats.org/officeDocument/2006/relationships/hyperlink" Target="mailto:KPS/WVB2@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mailto:KPS/WVR2@" TargetMode="External"/><Relationship Id="rId82" Type="http://schemas.openxmlformats.org/officeDocument/2006/relationships/hyperlink" Target="mailto:KPS/WVD3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"/>
  <sheetViews>
    <sheetView tabSelected="1" workbookViewId="0">
      <pane ySplit="8" topLeftCell="A9" activePane="bottomLeft" state="frozen"/>
      <selection pane="bottomLeft" activeCell="L18" sqref="L18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44" t="s">
        <v>0</v>
      </c>
      <c r="D1" s="45"/>
      <c r="E1" s="59" t="s">
        <v>72</v>
      </c>
      <c r="F1" s="57"/>
      <c r="G1" s="57"/>
      <c r="H1" s="57"/>
      <c r="I1" s="57"/>
      <c r="J1" s="57"/>
      <c r="K1" s="57"/>
      <c r="L1" s="28"/>
      <c r="M1" s="50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">
      <c r="A2" s="1"/>
      <c r="B2" s="1"/>
      <c r="C2" s="40" t="s">
        <v>1</v>
      </c>
      <c r="D2" s="41"/>
      <c r="E2" s="56"/>
      <c r="F2" s="58"/>
      <c r="G2" s="58"/>
      <c r="H2" s="58"/>
      <c r="I2" s="58"/>
      <c r="J2" s="58"/>
      <c r="K2" s="58"/>
      <c r="L2" s="60"/>
      <c r="M2" s="51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40" t="s">
        <v>2</v>
      </c>
      <c r="D3" s="41"/>
      <c r="E3" s="56" t="s">
        <v>5</v>
      </c>
      <c r="F3" s="57"/>
      <c r="G3" s="57"/>
      <c r="H3" s="57"/>
      <c r="I3" s="57"/>
      <c r="J3" s="57"/>
      <c r="K3" s="57"/>
      <c r="L3" s="61"/>
      <c r="M3" s="51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40" t="s">
        <v>3</v>
      </c>
      <c r="D4" s="41"/>
      <c r="E4" s="52"/>
      <c r="F4" s="53"/>
      <c r="G4" s="53"/>
      <c r="H4" s="53"/>
      <c r="I4" s="53"/>
      <c r="J4" s="53"/>
      <c r="K4" s="53"/>
      <c r="L4" s="61"/>
      <c r="M4" s="51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42"/>
      <c r="D5" s="43"/>
      <c r="E5" s="54" t="s">
        <v>75</v>
      </c>
      <c r="F5" s="55"/>
      <c r="G5" s="55"/>
      <c r="H5" s="55"/>
      <c r="I5" s="55"/>
      <c r="J5" s="55"/>
      <c r="K5" s="55"/>
      <c r="L5" s="61"/>
      <c r="M5" s="51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20</v>
      </c>
      <c r="F6" s="46" t="s">
        <v>76</v>
      </c>
      <c r="G6" s="47"/>
      <c r="H6" s="26" t="s">
        <v>21</v>
      </c>
      <c r="I6" s="48">
        <v>582565211</v>
      </c>
      <c r="J6" s="47"/>
      <c r="K6" s="49"/>
      <c r="L6" s="62"/>
      <c r="M6" s="51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22</v>
      </c>
      <c r="B8" s="6" t="s">
        <v>22</v>
      </c>
      <c r="C8" s="7" t="s">
        <v>23</v>
      </c>
      <c r="D8" s="7" t="s">
        <v>24</v>
      </c>
      <c r="E8" s="7" t="s">
        <v>25</v>
      </c>
      <c r="F8" s="22" t="s">
        <v>28</v>
      </c>
      <c r="G8" s="7" t="s">
        <v>35</v>
      </c>
      <c r="H8" s="7" t="s">
        <v>34</v>
      </c>
      <c r="I8" s="18" t="s">
        <v>29</v>
      </c>
      <c r="J8" s="8" t="s">
        <v>26</v>
      </c>
      <c r="K8" s="19" t="s">
        <v>38</v>
      </c>
      <c r="L8" s="20" t="s">
        <v>39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47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52</v>
      </c>
      <c r="F10" s="39" t="s">
        <v>138</v>
      </c>
      <c r="G10" s="23" t="s">
        <v>82</v>
      </c>
      <c r="H10" s="23" t="s">
        <v>144</v>
      </c>
      <c r="I10" s="30" t="s">
        <v>31</v>
      </c>
      <c r="J10" s="23" t="s">
        <v>140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9" t="s">
        <v>138</v>
      </c>
      <c r="G11" s="23" t="s">
        <v>82</v>
      </c>
      <c r="H11" s="23" t="s">
        <v>144</v>
      </c>
      <c r="I11" s="30" t="s">
        <v>31</v>
      </c>
      <c r="J11" s="23" t="s">
        <v>140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53</v>
      </c>
      <c r="F12" s="39" t="s">
        <v>138</v>
      </c>
      <c r="G12" s="23" t="s">
        <v>82</v>
      </c>
      <c r="H12" s="23" t="s">
        <v>144</v>
      </c>
      <c r="I12" s="30" t="s">
        <v>31</v>
      </c>
      <c r="J12" s="23" t="s">
        <v>140</v>
      </c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39" t="s">
        <v>138</v>
      </c>
      <c r="G13" s="23" t="s">
        <v>82</v>
      </c>
      <c r="H13" s="23" t="s">
        <v>144</v>
      </c>
      <c r="I13" s="30" t="s">
        <v>31</v>
      </c>
      <c r="J13" s="23" t="s">
        <v>140</v>
      </c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42</v>
      </c>
      <c r="E14" s="32" t="s">
        <v>44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43</v>
      </c>
      <c r="F15" s="39" t="s">
        <v>139</v>
      </c>
      <c r="G15" s="31" t="s">
        <v>83</v>
      </c>
      <c r="H15" s="23" t="s">
        <v>144</v>
      </c>
      <c r="I15" s="30" t="s">
        <v>31</v>
      </c>
      <c r="J15" s="23" t="s">
        <v>140</v>
      </c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45</v>
      </c>
      <c r="F16" s="39" t="s">
        <v>139</v>
      </c>
      <c r="G16" s="31" t="s">
        <v>83</v>
      </c>
      <c r="H16" s="23" t="s">
        <v>144</v>
      </c>
      <c r="I16" s="30" t="s">
        <v>31</v>
      </c>
      <c r="J16" s="23" t="s">
        <v>140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46</v>
      </c>
      <c r="F17" s="39" t="s">
        <v>139</v>
      </c>
      <c r="G17" s="31" t="s">
        <v>83</v>
      </c>
      <c r="H17" s="23" t="s">
        <v>144</v>
      </c>
      <c r="I17" s="30" t="s">
        <v>31</v>
      </c>
      <c r="J17" s="23" t="s">
        <v>140</v>
      </c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48</v>
      </c>
      <c r="F18" s="39" t="s">
        <v>139</v>
      </c>
      <c r="G18" s="31" t="s">
        <v>83</v>
      </c>
      <c r="H18" s="23" t="s">
        <v>144</v>
      </c>
      <c r="I18" s="30" t="s">
        <v>31</v>
      </c>
      <c r="J18" s="23" t="s">
        <v>140</v>
      </c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49</v>
      </c>
      <c r="F19" s="39" t="s">
        <v>139</v>
      </c>
      <c r="G19" s="31" t="s">
        <v>83</v>
      </c>
      <c r="H19" s="23" t="s">
        <v>144</v>
      </c>
      <c r="I19" s="30" t="s">
        <v>31</v>
      </c>
      <c r="J19" s="23" t="s">
        <v>140</v>
      </c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50</v>
      </c>
      <c r="F20" s="23"/>
      <c r="G20" s="23"/>
      <c r="H20" s="23"/>
      <c r="I20" s="30"/>
      <c r="J20" s="23"/>
      <c r="K20" s="29"/>
      <c r="L20" s="24"/>
      <c r="M20" t="b">
        <f t="shared" si="1"/>
        <v>0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51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54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55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47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24" t="s">
        <v>52</v>
      </c>
      <c r="F25" s="39" t="s">
        <v>88</v>
      </c>
      <c r="G25" s="23" t="s">
        <v>84</v>
      </c>
      <c r="H25" s="23" t="s">
        <v>81</v>
      </c>
      <c r="I25" s="30" t="s">
        <v>31</v>
      </c>
      <c r="J25" s="23" t="s">
        <v>140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11" t="s">
        <v>18</v>
      </c>
      <c r="F26" s="39" t="s">
        <v>88</v>
      </c>
      <c r="G26" s="23" t="s">
        <v>84</v>
      </c>
      <c r="H26" s="23" t="s">
        <v>81</v>
      </c>
      <c r="I26" s="30" t="s">
        <v>31</v>
      </c>
      <c r="J26" s="23" t="s">
        <v>140</v>
      </c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24" t="s">
        <v>53</v>
      </c>
      <c r="F27" s="39" t="s">
        <v>88</v>
      </c>
      <c r="G27" s="23" t="s">
        <v>84</v>
      </c>
      <c r="H27" s="23" t="s">
        <v>81</v>
      </c>
      <c r="I27" s="30" t="s">
        <v>31</v>
      </c>
      <c r="J27" s="23" t="s">
        <v>140</v>
      </c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11" t="s">
        <v>19</v>
      </c>
      <c r="F28" s="39" t="s">
        <v>87</v>
      </c>
      <c r="G28" s="23" t="s">
        <v>85</v>
      </c>
      <c r="H28" s="23" t="s">
        <v>81</v>
      </c>
      <c r="I28" s="30" t="s">
        <v>31</v>
      </c>
      <c r="J28" s="23" t="s">
        <v>140</v>
      </c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45934</v>
      </c>
      <c r="C29" s="11" t="str">
        <f t="shared" si="3"/>
        <v>Sobota</v>
      </c>
      <c r="D29" s="24" t="s">
        <v>42</v>
      </c>
      <c r="E29" s="32" t="s">
        <v>44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24" t="s">
        <v>43</v>
      </c>
      <c r="F30" s="39" t="s">
        <v>87</v>
      </c>
      <c r="G30" s="23" t="s">
        <v>85</v>
      </c>
      <c r="H30" s="23" t="s">
        <v>81</v>
      </c>
      <c r="I30" s="30" t="s">
        <v>31</v>
      </c>
      <c r="J30" s="23" t="s">
        <v>140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24" t="s">
        <v>45</v>
      </c>
      <c r="F31" s="39" t="s">
        <v>87</v>
      </c>
      <c r="G31" s="23" t="s">
        <v>85</v>
      </c>
      <c r="H31" s="23" t="s">
        <v>81</v>
      </c>
      <c r="I31" s="30" t="s">
        <v>31</v>
      </c>
      <c r="J31" s="23" t="s">
        <v>140</v>
      </c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24" t="s">
        <v>46</v>
      </c>
      <c r="F32" s="39" t="s">
        <v>87</v>
      </c>
      <c r="G32" s="23" t="s">
        <v>85</v>
      </c>
      <c r="H32" s="23" t="s">
        <v>81</v>
      </c>
      <c r="I32" s="30" t="s">
        <v>31</v>
      </c>
      <c r="J32" s="23" t="s">
        <v>140</v>
      </c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24" t="s">
        <v>48</v>
      </c>
      <c r="F33" s="39" t="s">
        <v>87</v>
      </c>
      <c r="G33" s="23" t="s">
        <v>85</v>
      </c>
      <c r="H33" s="23" t="s">
        <v>81</v>
      </c>
      <c r="I33" s="30" t="s">
        <v>31</v>
      </c>
      <c r="J33" s="23" t="s">
        <v>140</v>
      </c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49</v>
      </c>
      <c r="F34" s="39" t="s">
        <v>143</v>
      </c>
      <c r="G34" s="23" t="s">
        <v>86</v>
      </c>
      <c r="H34" s="23" t="s">
        <v>81</v>
      </c>
      <c r="I34" s="30" t="s">
        <v>31</v>
      </c>
      <c r="J34" s="23" t="s">
        <v>140</v>
      </c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50</v>
      </c>
      <c r="F35" s="39" t="s">
        <v>143</v>
      </c>
      <c r="G35" s="23" t="s">
        <v>86</v>
      </c>
      <c r="H35" s="23" t="s">
        <v>81</v>
      </c>
      <c r="I35" s="30" t="s">
        <v>31</v>
      </c>
      <c r="J35" s="23" t="s">
        <v>140</v>
      </c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51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54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45948</v>
      </c>
      <c r="C38" s="24" t="s">
        <v>55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47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24" t="s">
        <v>52</v>
      </c>
      <c r="F40" s="39" t="s">
        <v>91</v>
      </c>
      <c r="G40" s="23" t="s">
        <v>89</v>
      </c>
      <c r="H40" s="23" t="s">
        <v>90</v>
      </c>
      <c r="I40" s="30" t="s">
        <v>31</v>
      </c>
      <c r="J40" s="23" t="s">
        <v>140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11" t="s">
        <v>18</v>
      </c>
      <c r="F41" s="39" t="s">
        <v>91</v>
      </c>
      <c r="G41" s="23" t="s">
        <v>89</v>
      </c>
      <c r="H41" s="23" t="s">
        <v>90</v>
      </c>
      <c r="I41" s="30" t="s">
        <v>31</v>
      </c>
      <c r="J41" s="23" t="s">
        <v>140</v>
      </c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24" t="s">
        <v>53</v>
      </c>
      <c r="F42" s="39" t="s">
        <v>91</v>
      </c>
      <c r="G42" s="23" t="s">
        <v>89</v>
      </c>
      <c r="H42" s="23" t="s">
        <v>90</v>
      </c>
      <c r="I42" s="30" t="s">
        <v>31</v>
      </c>
      <c r="J42" s="23" t="s">
        <v>140</v>
      </c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11" t="s">
        <v>19</v>
      </c>
      <c r="F43" s="39" t="s">
        <v>91</v>
      </c>
      <c r="G43" s="23" t="s">
        <v>89</v>
      </c>
      <c r="H43" s="23" t="s">
        <v>90</v>
      </c>
      <c r="I43" s="30" t="s">
        <v>31</v>
      </c>
      <c r="J43" s="23" t="s">
        <v>140</v>
      </c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45948</v>
      </c>
      <c r="C44" s="11" t="str">
        <f t="shared" si="6"/>
        <v>Sobota</v>
      </c>
      <c r="D44" s="24" t="s">
        <v>42</v>
      </c>
      <c r="E44" s="32" t="s">
        <v>44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24" t="s">
        <v>43</v>
      </c>
      <c r="F45" s="39" t="s">
        <v>91</v>
      </c>
      <c r="G45" s="23" t="s">
        <v>89</v>
      </c>
      <c r="H45" s="23" t="s">
        <v>90</v>
      </c>
      <c r="I45" s="30" t="s">
        <v>31</v>
      </c>
      <c r="J45" s="23" t="s">
        <v>140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24" t="s">
        <v>45</v>
      </c>
      <c r="F46" s="39" t="s">
        <v>95</v>
      </c>
      <c r="G46" s="23" t="s">
        <v>92</v>
      </c>
      <c r="H46" s="23" t="s">
        <v>94</v>
      </c>
      <c r="I46" s="30" t="s">
        <v>31</v>
      </c>
      <c r="J46" s="23" t="s">
        <v>140</v>
      </c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24" t="s">
        <v>46</v>
      </c>
      <c r="F47" s="39" t="s">
        <v>95</v>
      </c>
      <c r="G47" s="23" t="s">
        <v>92</v>
      </c>
      <c r="H47" s="23" t="s">
        <v>94</v>
      </c>
      <c r="I47" s="30" t="s">
        <v>31</v>
      </c>
      <c r="J47" s="23" t="s">
        <v>140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24" t="s">
        <v>48</v>
      </c>
      <c r="F48" s="39" t="s">
        <v>95</v>
      </c>
      <c r="G48" s="23" t="s">
        <v>92</v>
      </c>
      <c r="H48" s="23" t="s">
        <v>94</v>
      </c>
      <c r="I48" s="30" t="s">
        <v>31</v>
      </c>
      <c r="J48" s="23" t="s">
        <v>140</v>
      </c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24" t="s">
        <v>49</v>
      </c>
      <c r="F49" s="39" t="s">
        <v>97</v>
      </c>
      <c r="G49" s="23" t="s">
        <v>93</v>
      </c>
      <c r="H49" s="23" t="s">
        <v>94</v>
      </c>
      <c r="I49" s="30" t="s">
        <v>31</v>
      </c>
      <c r="J49" s="23" t="s">
        <v>140</v>
      </c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24" t="s">
        <v>50</v>
      </c>
      <c r="F50" s="39" t="s">
        <v>97</v>
      </c>
      <c r="G50" s="23" t="s">
        <v>93</v>
      </c>
      <c r="H50" s="23" t="s">
        <v>94</v>
      </c>
      <c r="I50" s="30" t="s">
        <v>31</v>
      </c>
      <c r="J50" s="23" t="s">
        <v>140</v>
      </c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24" t="s">
        <v>51</v>
      </c>
      <c r="F51" s="39" t="s">
        <v>104</v>
      </c>
      <c r="G51" s="23" t="s">
        <v>103</v>
      </c>
      <c r="H51" s="23" t="s">
        <v>94</v>
      </c>
      <c r="I51" s="30" t="s">
        <v>31</v>
      </c>
      <c r="J51" s="23" t="s">
        <v>140</v>
      </c>
      <c r="K51" s="29"/>
      <c r="L51" s="24"/>
      <c r="M51" t="b">
        <f t="shared" si="1"/>
        <v>1</v>
      </c>
    </row>
    <row r="52" spans="1:13" ht="15" customHeight="1" x14ac:dyDescent="0.2">
      <c r="B52" s="10">
        <f>IF(A54&gt;0,A54," ")</f>
        <v>45962</v>
      </c>
      <c r="C52" s="24" t="s">
        <v>55</v>
      </c>
      <c r="D52" s="24" t="s">
        <v>15</v>
      </c>
      <c r="E52" s="24" t="s">
        <v>54</v>
      </c>
      <c r="F52" s="39" t="s">
        <v>104</v>
      </c>
      <c r="G52" s="23" t="s">
        <v>103</v>
      </c>
      <c r="H52" s="23" t="s">
        <v>94</v>
      </c>
      <c r="I52" s="30" t="s">
        <v>31</v>
      </c>
      <c r="J52" s="23" t="s">
        <v>140</v>
      </c>
      <c r="K52" s="29"/>
      <c r="L52" s="24"/>
      <c r="M52" t="b">
        <f t="shared" si="1"/>
        <v>1</v>
      </c>
    </row>
    <row r="53" spans="1:13" ht="15" customHeight="1" x14ac:dyDescent="0.2">
      <c r="A53" s="4"/>
      <c r="B53" s="10">
        <f t="shared" ref="B53:B65" si="7">IF(B52&gt;0,B52," ")</f>
        <v>45962</v>
      </c>
      <c r="C53" s="24" t="s">
        <v>55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45962</v>
      </c>
      <c r="B54" s="10">
        <f t="shared" si="7"/>
        <v>45962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47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45962</v>
      </c>
      <c r="C55" s="11" t="str">
        <f t="shared" si="8"/>
        <v>Sobota</v>
      </c>
      <c r="D55" s="24" t="s">
        <v>4</v>
      </c>
      <c r="E55" s="24" t="s">
        <v>52</v>
      </c>
      <c r="F55" s="39" t="s">
        <v>100</v>
      </c>
      <c r="G55" s="23" t="s">
        <v>98</v>
      </c>
      <c r="H55" s="23" t="s">
        <v>102</v>
      </c>
      <c r="I55" s="30" t="s">
        <v>31</v>
      </c>
      <c r="J55" s="23" t="s">
        <v>141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45962</v>
      </c>
      <c r="C56" s="11" t="str">
        <f t="shared" si="8"/>
        <v>Sobota</v>
      </c>
      <c r="D56" s="24" t="s">
        <v>5</v>
      </c>
      <c r="E56" s="11" t="s">
        <v>18</v>
      </c>
      <c r="F56" s="39" t="s">
        <v>100</v>
      </c>
      <c r="G56" s="23" t="s">
        <v>98</v>
      </c>
      <c r="H56" s="23" t="s">
        <v>102</v>
      </c>
      <c r="I56" s="30" t="s">
        <v>31</v>
      </c>
      <c r="J56" s="23" t="s">
        <v>141</v>
      </c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45962</v>
      </c>
      <c r="C57" s="11" t="str">
        <f t="shared" si="8"/>
        <v>Sobota</v>
      </c>
      <c r="D57" s="24" t="s">
        <v>6</v>
      </c>
      <c r="E57" s="24" t="s">
        <v>53</v>
      </c>
      <c r="F57" s="39" t="s">
        <v>100</v>
      </c>
      <c r="G57" s="23" t="s">
        <v>98</v>
      </c>
      <c r="H57" s="23" t="s">
        <v>102</v>
      </c>
      <c r="I57" s="30" t="s">
        <v>31</v>
      </c>
      <c r="J57" s="23" t="s">
        <v>141</v>
      </c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45962</v>
      </c>
      <c r="C58" s="11" t="str">
        <f t="shared" si="8"/>
        <v>Sobota</v>
      </c>
      <c r="D58" s="24" t="s">
        <v>7</v>
      </c>
      <c r="E58" s="11" t="s">
        <v>19</v>
      </c>
      <c r="F58" s="39" t="s">
        <v>101</v>
      </c>
      <c r="G58" s="23" t="s">
        <v>99</v>
      </c>
      <c r="H58" s="23" t="s">
        <v>102</v>
      </c>
      <c r="I58" s="30" t="s">
        <v>31</v>
      </c>
      <c r="J58" s="23" t="s">
        <v>141</v>
      </c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45962</v>
      </c>
      <c r="C59" s="11" t="str">
        <f t="shared" si="8"/>
        <v>Sobota</v>
      </c>
      <c r="D59" s="24" t="s">
        <v>42</v>
      </c>
      <c r="E59" s="32" t="s">
        <v>44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45962</v>
      </c>
      <c r="C60" s="11" t="str">
        <f t="shared" si="8"/>
        <v>Sobota</v>
      </c>
      <c r="D60" s="24" t="s">
        <v>8</v>
      </c>
      <c r="E60" s="24" t="s">
        <v>43</v>
      </c>
      <c r="F60" s="39" t="s">
        <v>101</v>
      </c>
      <c r="G60" s="23" t="s">
        <v>99</v>
      </c>
      <c r="H60" s="23" t="s">
        <v>102</v>
      </c>
      <c r="I60" s="30" t="s">
        <v>31</v>
      </c>
      <c r="J60" s="23" t="s">
        <v>141</v>
      </c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45962</v>
      </c>
      <c r="C61" s="11" t="str">
        <f t="shared" si="8"/>
        <v>Sobota</v>
      </c>
      <c r="D61" s="24" t="s">
        <v>9</v>
      </c>
      <c r="E61" s="24" t="s">
        <v>45</v>
      </c>
      <c r="F61" s="39" t="s">
        <v>106</v>
      </c>
      <c r="G61" s="23" t="s">
        <v>105</v>
      </c>
      <c r="H61" s="23" t="s">
        <v>107</v>
      </c>
      <c r="I61" s="30" t="s">
        <v>31</v>
      </c>
      <c r="J61" s="23" t="s">
        <v>141</v>
      </c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45962</v>
      </c>
      <c r="C62" s="11" t="str">
        <f t="shared" si="8"/>
        <v>Sobota</v>
      </c>
      <c r="D62" s="24" t="s">
        <v>10</v>
      </c>
      <c r="E62" s="24" t="s">
        <v>46</v>
      </c>
      <c r="F62" s="39" t="s">
        <v>106</v>
      </c>
      <c r="G62" s="23" t="s">
        <v>105</v>
      </c>
      <c r="H62" s="23" t="s">
        <v>107</v>
      </c>
      <c r="I62" s="30" t="s">
        <v>31</v>
      </c>
      <c r="J62" s="23" t="s">
        <v>141</v>
      </c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45962</v>
      </c>
      <c r="C63" s="11" t="str">
        <f t="shared" si="8"/>
        <v>Sobota</v>
      </c>
      <c r="D63" s="24" t="s">
        <v>11</v>
      </c>
      <c r="E63" s="24" t="s">
        <v>48</v>
      </c>
      <c r="F63" s="39" t="s">
        <v>106</v>
      </c>
      <c r="G63" s="23" t="s">
        <v>105</v>
      </c>
      <c r="H63" s="23" t="s">
        <v>107</v>
      </c>
      <c r="I63" s="30" t="s">
        <v>31</v>
      </c>
      <c r="J63" s="23" t="s">
        <v>141</v>
      </c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45962</v>
      </c>
      <c r="C64" s="11" t="str">
        <f t="shared" si="8"/>
        <v>Sobota</v>
      </c>
      <c r="D64" s="24" t="s">
        <v>12</v>
      </c>
      <c r="E64" s="24" t="s">
        <v>49</v>
      </c>
      <c r="F64" s="39" t="s">
        <v>106</v>
      </c>
      <c r="G64" s="23" t="s">
        <v>105</v>
      </c>
      <c r="H64" s="23" t="s">
        <v>107</v>
      </c>
      <c r="I64" s="30" t="s">
        <v>31</v>
      </c>
      <c r="J64" s="23" t="s">
        <v>141</v>
      </c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45962</v>
      </c>
      <c r="C65" s="11" t="str">
        <f t="shared" si="8"/>
        <v>Sobota</v>
      </c>
      <c r="D65" s="24" t="s">
        <v>13</v>
      </c>
      <c r="E65" s="24" t="s">
        <v>50</v>
      </c>
      <c r="F65" s="39" t="s">
        <v>106</v>
      </c>
      <c r="G65" s="23" t="s">
        <v>105</v>
      </c>
      <c r="H65" s="23" t="s">
        <v>107</v>
      </c>
      <c r="I65" s="30" t="s">
        <v>31</v>
      </c>
      <c r="J65" s="23" t="s">
        <v>141</v>
      </c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45990</v>
      </c>
      <c r="C66" s="11" t="str">
        <f t="shared" si="8"/>
        <v>Sobota</v>
      </c>
      <c r="D66" s="24" t="s">
        <v>14</v>
      </c>
      <c r="E66" s="24" t="s">
        <v>51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">
      <c r="A67" s="4"/>
      <c r="B67" s="10">
        <f t="shared" ref="B67:B79" si="9">IF(B66&gt;0,B66," ")</f>
        <v>45990</v>
      </c>
      <c r="C67" s="24"/>
      <c r="D67" s="24" t="s">
        <v>15</v>
      </c>
      <c r="E67" s="24" t="s">
        <v>54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45990</v>
      </c>
      <c r="C68" s="24"/>
      <c r="D68" s="24" t="s">
        <v>16</v>
      </c>
      <c r="E68" s="24" t="s">
        <v>56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45990</v>
      </c>
      <c r="B69" s="10">
        <f t="shared" si="9"/>
        <v>45990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47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45990</v>
      </c>
      <c r="C70" s="11" t="str">
        <f t="shared" si="10"/>
        <v>Sobota</v>
      </c>
      <c r="D70" s="24" t="s">
        <v>4</v>
      </c>
      <c r="E70" s="24" t="s">
        <v>52</v>
      </c>
      <c r="F70" s="39" t="s">
        <v>109</v>
      </c>
      <c r="G70" s="23" t="s">
        <v>108</v>
      </c>
      <c r="H70" s="23" t="s">
        <v>110</v>
      </c>
      <c r="I70" s="30" t="s">
        <v>31</v>
      </c>
      <c r="J70" s="23" t="s">
        <v>142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45990</v>
      </c>
      <c r="C71" s="11" t="str">
        <f t="shared" si="10"/>
        <v>Sobota</v>
      </c>
      <c r="D71" s="24" t="s">
        <v>5</v>
      </c>
      <c r="E71" s="11" t="s">
        <v>18</v>
      </c>
      <c r="F71" s="39" t="s">
        <v>109</v>
      </c>
      <c r="G71" s="23" t="s">
        <v>108</v>
      </c>
      <c r="H71" s="23" t="s">
        <v>110</v>
      </c>
      <c r="I71" s="30" t="s">
        <v>31</v>
      </c>
      <c r="J71" s="23" t="s">
        <v>142</v>
      </c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45990</v>
      </c>
      <c r="C72" s="11" t="str">
        <f t="shared" si="10"/>
        <v>Sobota</v>
      </c>
      <c r="D72" s="24" t="s">
        <v>6</v>
      </c>
      <c r="E72" s="24" t="s">
        <v>53</v>
      </c>
      <c r="F72" s="39" t="s">
        <v>109</v>
      </c>
      <c r="G72" s="23" t="s">
        <v>108</v>
      </c>
      <c r="H72" s="23" t="s">
        <v>110</v>
      </c>
      <c r="I72" s="30" t="s">
        <v>31</v>
      </c>
      <c r="J72" s="23" t="s">
        <v>142</v>
      </c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45990</v>
      </c>
      <c r="C73" s="11" t="str">
        <f t="shared" si="10"/>
        <v>Sobota</v>
      </c>
      <c r="D73" s="24" t="s">
        <v>7</v>
      </c>
      <c r="E73" s="11" t="s">
        <v>19</v>
      </c>
      <c r="F73" s="39" t="s">
        <v>109</v>
      </c>
      <c r="G73" s="23" t="s">
        <v>108</v>
      </c>
      <c r="H73" s="23" t="s">
        <v>110</v>
      </c>
      <c r="I73" s="30" t="s">
        <v>31</v>
      </c>
      <c r="J73" s="23" t="s">
        <v>142</v>
      </c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45990</v>
      </c>
      <c r="C74" s="11" t="str">
        <f t="shared" si="10"/>
        <v>Sobota</v>
      </c>
      <c r="D74" s="24" t="s">
        <v>42</v>
      </c>
      <c r="E74" s="32" t="s">
        <v>44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45990</v>
      </c>
      <c r="C75" s="11" t="str">
        <f t="shared" si="10"/>
        <v>Sobota</v>
      </c>
      <c r="D75" s="24" t="s">
        <v>8</v>
      </c>
      <c r="E75" s="24" t="s">
        <v>43</v>
      </c>
      <c r="F75" s="39" t="s">
        <v>109</v>
      </c>
      <c r="G75" s="23" t="s">
        <v>108</v>
      </c>
      <c r="H75" s="23" t="s">
        <v>110</v>
      </c>
      <c r="I75" s="30" t="s">
        <v>31</v>
      </c>
      <c r="J75" s="23" t="s">
        <v>142</v>
      </c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45990</v>
      </c>
      <c r="C76" s="11" t="str">
        <f t="shared" si="10"/>
        <v>Sobota</v>
      </c>
      <c r="D76" s="24" t="s">
        <v>9</v>
      </c>
      <c r="E76" s="24" t="s">
        <v>45</v>
      </c>
      <c r="F76" s="39" t="s">
        <v>112</v>
      </c>
      <c r="G76" s="23" t="s">
        <v>111</v>
      </c>
      <c r="H76" s="23" t="s">
        <v>113</v>
      </c>
      <c r="I76" s="30" t="s">
        <v>31</v>
      </c>
      <c r="J76" s="23" t="s">
        <v>142</v>
      </c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45990</v>
      </c>
      <c r="C77" s="11" t="str">
        <f t="shared" si="10"/>
        <v>Sobota</v>
      </c>
      <c r="D77" s="24" t="s">
        <v>10</v>
      </c>
      <c r="E77" s="24" t="s">
        <v>46</v>
      </c>
      <c r="F77" s="39" t="s">
        <v>112</v>
      </c>
      <c r="G77" s="23" t="s">
        <v>111</v>
      </c>
      <c r="H77" s="23" t="s">
        <v>113</v>
      </c>
      <c r="I77" s="30" t="s">
        <v>31</v>
      </c>
      <c r="J77" s="23" t="s">
        <v>142</v>
      </c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45990</v>
      </c>
      <c r="C78" s="11" t="str">
        <f t="shared" si="10"/>
        <v>Sobota</v>
      </c>
      <c r="D78" s="24" t="s">
        <v>11</v>
      </c>
      <c r="E78" s="24" t="s">
        <v>48</v>
      </c>
      <c r="F78" s="39" t="s">
        <v>112</v>
      </c>
      <c r="G78" s="23" t="s">
        <v>111</v>
      </c>
      <c r="H78" s="23" t="s">
        <v>113</v>
      </c>
      <c r="I78" s="30" t="s">
        <v>31</v>
      </c>
      <c r="J78" s="23" t="s">
        <v>142</v>
      </c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45990</v>
      </c>
      <c r="C79" s="11" t="str">
        <f t="shared" si="10"/>
        <v>Sobota</v>
      </c>
      <c r="D79" s="24" t="s">
        <v>12</v>
      </c>
      <c r="E79" s="24" t="s">
        <v>49</v>
      </c>
      <c r="F79" s="39" t="s">
        <v>112</v>
      </c>
      <c r="G79" s="23" t="s">
        <v>111</v>
      </c>
      <c r="H79" s="23" t="s">
        <v>113</v>
      </c>
      <c r="I79" s="30" t="s">
        <v>31</v>
      </c>
      <c r="J79" s="23" t="s">
        <v>142</v>
      </c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46004</v>
      </c>
      <c r="C80" s="11" t="str">
        <f t="shared" si="10"/>
        <v>Sobota</v>
      </c>
      <c r="D80" s="24" t="s">
        <v>13</v>
      </c>
      <c r="E80" s="24" t="s">
        <v>50</v>
      </c>
      <c r="F80" s="39" t="s">
        <v>112</v>
      </c>
      <c r="G80" s="23" t="s">
        <v>111</v>
      </c>
      <c r="H80" s="23" t="s">
        <v>113</v>
      </c>
      <c r="I80" s="30" t="s">
        <v>31</v>
      </c>
      <c r="J80" s="23" t="s">
        <v>142</v>
      </c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46004</v>
      </c>
      <c r="C81" s="11" t="str">
        <f t="shared" si="10"/>
        <v>Sobota</v>
      </c>
      <c r="D81" s="24" t="s">
        <v>14</v>
      </c>
      <c r="E81" s="24" t="s">
        <v>51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">
      <c r="A82" s="4"/>
      <c r="B82" s="10">
        <f t="shared" si="12"/>
        <v>46004</v>
      </c>
      <c r="C82" s="24"/>
      <c r="D82" s="24" t="s">
        <v>15</v>
      </c>
      <c r="E82" s="24" t="s">
        <v>54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">
      <c r="A83" s="4"/>
      <c r="B83" s="10">
        <f t="shared" si="12"/>
        <v>46004</v>
      </c>
      <c r="C83" s="24"/>
      <c r="D83" s="24" t="s">
        <v>16</v>
      </c>
      <c r="E83" s="24" t="s">
        <v>56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46004</v>
      </c>
      <c r="B84" s="10">
        <f t="shared" si="12"/>
        <v>46004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47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">
      <c r="A85" s="4"/>
      <c r="B85" s="10">
        <f t="shared" si="12"/>
        <v>46004</v>
      </c>
      <c r="C85" s="11" t="str">
        <f t="shared" si="13"/>
        <v>Sobota</v>
      </c>
      <c r="D85" s="24" t="s">
        <v>4</v>
      </c>
      <c r="E85" s="24" t="s">
        <v>52</v>
      </c>
      <c r="F85" s="39" t="s">
        <v>117</v>
      </c>
      <c r="G85" s="23" t="s">
        <v>114</v>
      </c>
      <c r="H85" s="23" t="s">
        <v>120</v>
      </c>
      <c r="I85" s="30" t="s">
        <v>31</v>
      </c>
      <c r="J85" s="23" t="s">
        <v>140</v>
      </c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46004</v>
      </c>
      <c r="C86" s="11" t="str">
        <f t="shared" si="13"/>
        <v>Sobota</v>
      </c>
      <c r="D86" s="24" t="s">
        <v>5</v>
      </c>
      <c r="E86" s="11" t="s">
        <v>18</v>
      </c>
      <c r="F86" s="39" t="s">
        <v>117</v>
      </c>
      <c r="G86" s="23" t="s">
        <v>114</v>
      </c>
      <c r="H86" s="23" t="s">
        <v>120</v>
      </c>
      <c r="I86" s="30" t="s">
        <v>31</v>
      </c>
      <c r="J86" s="23" t="s">
        <v>140</v>
      </c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46004</v>
      </c>
      <c r="C87" s="11" t="str">
        <f t="shared" si="13"/>
        <v>Sobota</v>
      </c>
      <c r="D87" s="24" t="s">
        <v>6</v>
      </c>
      <c r="E87" s="24" t="s">
        <v>53</v>
      </c>
      <c r="F87" s="39" t="s">
        <v>117</v>
      </c>
      <c r="G87" s="23" t="s">
        <v>114</v>
      </c>
      <c r="H87" s="23" t="s">
        <v>120</v>
      </c>
      <c r="I87" s="30" t="s">
        <v>31</v>
      </c>
      <c r="J87" s="23" t="s">
        <v>140</v>
      </c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46004</v>
      </c>
      <c r="C88" s="11" t="str">
        <f t="shared" si="13"/>
        <v>Sobota</v>
      </c>
      <c r="D88" s="24" t="s">
        <v>7</v>
      </c>
      <c r="E88" s="11" t="s">
        <v>19</v>
      </c>
      <c r="F88" s="39" t="s">
        <v>118</v>
      </c>
      <c r="G88" s="23" t="s">
        <v>115</v>
      </c>
      <c r="H88" s="23" t="s">
        <v>120</v>
      </c>
      <c r="I88" s="30" t="s">
        <v>31</v>
      </c>
      <c r="J88" s="23" t="s">
        <v>140</v>
      </c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46004</v>
      </c>
      <c r="C89" s="11" t="str">
        <f t="shared" si="13"/>
        <v>Sobota</v>
      </c>
      <c r="D89" s="24" t="s">
        <v>42</v>
      </c>
      <c r="E89" s="32" t="s">
        <v>44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46004</v>
      </c>
      <c r="C90" s="11" t="str">
        <f t="shared" si="13"/>
        <v>Sobota</v>
      </c>
      <c r="D90" s="24" t="s">
        <v>8</v>
      </c>
      <c r="E90" s="24" t="s">
        <v>43</v>
      </c>
      <c r="F90" s="39" t="s">
        <v>118</v>
      </c>
      <c r="G90" s="23" t="s">
        <v>115</v>
      </c>
      <c r="H90" s="23" t="s">
        <v>120</v>
      </c>
      <c r="I90" s="30" t="s">
        <v>31</v>
      </c>
      <c r="J90" s="23" t="s">
        <v>140</v>
      </c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46004</v>
      </c>
      <c r="C91" s="11" t="str">
        <f t="shared" si="13"/>
        <v>Sobota</v>
      </c>
      <c r="D91" s="24" t="s">
        <v>9</v>
      </c>
      <c r="E91" s="24" t="s">
        <v>45</v>
      </c>
      <c r="F91" s="39" t="s">
        <v>119</v>
      </c>
      <c r="G91" s="23" t="s">
        <v>116</v>
      </c>
      <c r="H91" s="23" t="s">
        <v>120</v>
      </c>
      <c r="I91" s="30" t="s">
        <v>31</v>
      </c>
      <c r="J91" s="23" t="s">
        <v>140</v>
      </c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46004</v>
      </c>
      <c r="C92" s="11" t="str">
        <f t="shared" si="13"/>
        <v>Sobota</v>
      </c>
      <c r="D92" s="24" t="s">
        <v>10</v>
      </c>
      <c r="E92" s="24" t="s">
        <v>46</v>
      </c>
      <c r="F92" s="39" t="s">
        <v>119</v>
      </c>
      <c r="G92" s="23" t="s">
        <v>116</v>
      </c>
      <c r="H92" s="23" t="s">
        <v>120</v>
      </c>
      <c r="I92" s="30" t="s">
        <v>31</v>
      </c>
      <c r="J92" s="23" t="s">
        <v>140</v>
      </c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46004</v>
      </c>
      <c r="C93" s="11" t="str">
        <f t="shared" si="13"/>
        <v>Sobota</v>
      </c>
      <c r="D93" s="24" t="s">
        <v>11</v>
      </c>
      <c r="E93" s="24" t="s">
        <v>48</v>
      </c>
      <c r="F93" s="39" t="s">
        <v>119</v>
      </c>
      <c r="G93" s="23" t="s">
        <v>116</v>
      </c>
      <c r="H93" s="23" t="s">
        <v>120</v>
      </c>
      <c r="I93" s="30" t="s">
        <v>31</v>
      </c>
      <c r="J93" s="23" t="s">
        <v>140</v>
      </c>
      <c r="K93" s="29"/>
      <c r="L93" s="24"/>
      <c r="M93" t="b">
        <f t="shared" si="11"/>
        <v>1</v>
      </c>
    </row>
    <row r="94" spans="1:13" ht="15" customHeight="1" x14ac:dyDescent="0.2">
      <c r="B94" s="10">
        <f>IF(A99&gt;0,A99," ")</f>
        <v>46032</v>
      </c>
      <c r="C94" s="11" t="str">
        <f t="shared" si="13"/>
        <v>Sobota</v>
      </c>
      <c r="D94" s="24" t="s">
        <v>12</v>
      </c>
      <c r="E94" s="24" t="s">
        <v>49</v>
      </c>
      <c r="F94" s="39" t="s">
        <v>119</v>
      </c>
      <c r="G94" s="23" t="s">
        <v>116</v>
      </c>
      <c r="H94" s="23" t="s">
        <v>120</v>
      </c>
      <c r="I94" s="30" t="s">
        <v>31</v>
      </c>
      <c r="J94" s="23" t="s">
        <v>140</v>
      </c>
      <c r="K94" s="29"/>
      <c r="L94" s="24"/>
      <c r="M94" t="b">
        <f t="shared" si="11"/>
        <v>1</v>
      </c>
    </row>
    <row r="95" spans="1:13" ht="15" customHeight="1" x14ac:dyDescent="0.2">
      <c r="A95" s="4"/>
      <c r="B95" s="10">
        <f t="shared" ref="B95:B107" si="14">IF(B94&gt;0,B94," ")</f>
        <v>46032</v>
      </c>
      <c r="C95" s="11" t="str">
        <f t="shared" si="13"/>
        <v>Sobota</v>
      </c>
      <c r="D95" s="24" t="s">
        <v>13</v>
      </c>
      <c r="E95" s="24" t="s">
        <v>50</v>
      </c>
      <c r="F95" s="23"/>
      <c r="G95" s="23"/>
      <c r="H95" s="23"/>
      <c r="I95" s="30"/>
      <c r="J95" s="23"/>
      <c r="K95" s="29"/>
      <c r="L95" s="24"/>
      <c r="M95" t="b">
        <f t="shared" si="11"/>
        <v>0</v>
      </c>
    </row>
    <row r="96" spans="1:13" ht="15" customHeight="1" x14ac:dyDescent="0.2">
      <c r="A96" s="4"/>
      <c r="B96" s="10">
        <f t="shared" si="14"/>
        <v>46032</v>
      </c>
      <c r="C96" s="11" t="str">
        <f t="shared" si="13"/>
        <v>Sobota</v>
      </c>
      <c r="D96" s="24" t="s">
        <v>14</v>
      </c>
      <c r="E96" s="24" t="s">
        <v>51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">
      <c r="A97" s="4"/>
      <c r="B97" s="10">
        <f t="shared" si="14"/>
        <v>46032</v>
      </c>
      <c r="C97" s="24"/>
      <c r="D97" s="24" t="s">
        <v>15</v>
      </c>
      <c r="E97" s="24" t="s">
        <v>54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>
        <f t="shared" si="14"/>
        <v>46032</v>
      </c>
      <c r="C98" s="24"/>
      <c r="D98" s="24" t="s">
        <v>16</v>
      </c>
      <c r="E98" s="24" t="s">
        <v>56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>
        <v>46032</v>
      </c>
      <c r="B99" s="10">
        <f t="shared" si="14"/>
        <v>46032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47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>
        <f t="shared" si="14"/>
        <v>46032</v>
      </c>
      <c r="C100" s="11" t="str">
        <f t="shared" si="15"/>
        <v>Sobota</v>
      </c>
      <c r="D100" s="24" t="s">
        <v>4</v>
      </c>
      <c r="E100" s="24" t="s">
        <v>52</v>
      </c>
      <c r="F100" s="39" t="s">
        <v>122</v>
      </c>
      <c r="G100" s="23" t="s">
        <v>121</v>
      </c>
      <c r="H100" s="23" t="s">
        <v>125</v>
      </c>
      <c r="I100" s="30" t="s">
        <v>31</v>
      </c>
      <c r="J100" s="23" t="s">
        <v>140</v>
      </c>
      <c r="K100" s="29"/>
      <c r="L100" s="24"/>
      <c r="M100" t="b">
        <f t="shared" si="11"/>
        <v>1</v>
      </c>
    </row>
    <row r="101" spans="1:13" ht="15" customHeight="1" x14ac:dyDescent="0.2">
      <c r="A101" s="4"/>
      <c r="B101" s="10">
        <f t="shared" si="14"/>
        <v>46032</v>
      </c>
      <c r="C101" s="11" t="str">
        <f t="shared" si="15"/>
        <v>Sobota</v>
      </c>
      <c r="D101" s="24" t="s">
        <v>5</v>
      </c>
      <c r="E101" s="11" t="s">
        <v>18</v>
      </c>
      <c r="F101" s="39" t="s">
        <v>122</v>
      </c>
      <c r="G101" s="23" t="s">
        <v>121</v>
      </c>
      <c r="H101" s="23" t="s">
        <v>125</v>
      </c>
      <c r="I101" s="30" t="s">
        <v>31</v>
      </c>
      <c r="J101" s="23" t="s">
        <v>140</v>
      </c>
      <c r="K101" s="29"/>
      <c r="L101" s="24"/>
      <c r="M101" t="b">
        <f t="shared" si="11"/>
        <v>1</v>
      </c>
    </row>
    <row r="102" spans="1:13" ht="15" customHeight="1" x14ac:dyDescent="0.2">
      <c r="A102" s="4"/>
      <c r="B102" s="10">
        <f t="shared" si="14"/>
        <v>46032</v>
      </c>
      <c r="C102" s="11" t="str">
        <f t="shared" si="15"/>
        <v>Sobota</v>
      </c>
      <c r="D102" s="24" t="s">
        <v>6</v>
      </c>
      <c r="E102" s="24" t="s">
        <v>53</v>
      </c>
      <c r="F102" s="39" t="s">
        <v>122</v>
      </c>
      <c r="G102" s="23" t="s">
        <v>121</v>
      </c>
      <c r="H102" s="23" t="s">
        <v>125</v>
      </c>
      <c r="I102" s="30" t="s">
        <v>31</v>
      </c>
      <c r="J102" s="23" t="s">
        <v>140</v>
      </c>
      <c r="K102" s="29"/>
      <c r="L102" s="24"/>
      <c r="M102" t="b">
        <f t="shared" si="11"/>
        <v>1</v>
      </c>
    </row>
    <row r="103" spans="1:13" ht="15" customHeight="1" x14ac:dyDescent="0.2">
      <c r="A103" s="4"/>
      <c r="B103" s="10">
        <f t="shared" si="14"/>
        <v>46032</v>
      </c>
      <c r="C103" s="11" t="str">
        <f t="shared" si="15"/>
        <v>Sobota</v>
      </c>
      <c r="D103" s="24" t="s">
        <v>7</v>
      </c>
      <c r="E103" s="11" t="s">
        <v>19</v>
      </c>
      <c r="F103" s="39" t="s">
        <v>122</v>
      </c>
      <c r="G103" s="23" t="s">
        <v>121</v>
      </c>
      <c r="H103" s="23" t="s">
        <v>125</v>
      </c>
      <c r="I103" s="30" t="s">
        <v>31</v>
      </c>
      <c r="J103" s="23" t="s">
        <v>140</v>
      </c>
      <c r="K103" s="29"/>
      <c r="L103" s="24"/>
      <c r="M103" t="b">
        <f t="shared" si="11"/>
        <v>1</v>
      </c>
    </row>
    <row r="104" spans="1:13" ht="15" customHeight="1" x14ac:dyDescent="0.2">
      <c r="A104" s="4"/>
      <c r="B104" s="10">
        <f t="shared" si="14"/>
        <v>46032</v>
      </c>
      <c r="C104" s="11" t="str">
        <f t="shared" si="15"/>
        <v>Sobota</v>
      </c>
      <c r="D104" s="24" t="s">
        <v>42</v>
      </c>
      <c r="E104" s="32" t="s">
        <v>44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>
        <f t="shared" si="14"/>
        <v>46032</v>
      </c>
      <c r="C105" s="11" t="str">
        <f t="shared" si="15"/>
        <v>Sobota</v>
      </c>
      <c r="D105" s="24" t="s">
        <v>8</v>
      </c>
      <c r="E105" s="24" t="s">
        <v>43</v>
      </c>
      <c r="F105" s="39" t="s">
        <v>124</v>
      </c>
      <c r="G105" s="23" t="s">
        <v>123</v>
      </c>
      <c r="H105" s="23" t="s">
        <v>125</v>
      </c>
      <c r="I105" s="30" t="s">
        <v>31</v>
      </c>
      <c r="J105" s="23" t="s">
        <v>140</v>
      </c>
      <c r="K105" s="29"/>
      <c r="L105" s="24"/>
      <c r="M105" t="b">
        <f t="shared" si="11"/>
        <v>1</v>
      </c>
    </row>
    <row r="106" spans="1:13" ht="15" customHeight="1" x14ac:dyDescent="0.2">
      <c r="A106" s="4"/>
      <c r="B106" s="10">
        <f t="shared" si="14"/>
        <v>46032</v>
      </c>
      <c r="C106" s="11" t="str">
        <f t="shared" si="15"/>
        <v>Sobota</v>
      </c>
      <c r="D106" s="24" t="s">
        <v>9</v>
      </c>
      <c r="E106" s="24" t="s">
        <v>45</v>
      </c>
      <c r="F106" s="39" t="s">
        <v>124</v>
      </c>
      <c r="G106" s="23" t="s">
        <v>123</v>
      </c>
      <c r="H106" s="23" t="s">
        <v>125</v>
      </c>
      <c r="I106" s="30" t="s">
        <v>31</v>
      </c>
      <c r="J106" s="23" t="s">
        <v>140</v>
      </c>
      <c r="K106" s="29"/>
      <c r="L106" s="2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46032</v>
      </c>
      <c r="C107" s="11" t="str">
        <f t="shared" si="15"/>
        <v>Sobota</v>
      </c>
      <c r="D107" s="24" t="s">
        <v>10</v>
      </c>
      <c r="E107" s="24" t="s">
        <v>46</v>
      </c>
      <c r="F107" s="39" t="s">
        <v>124</v>
      </c>
      <c r="G107" s="23" t="s">
        <v>123</v>
      </c>
      <c r="H107" s="23" t="s">
        <v>125</v>
      </c>
      <c r="I107" s="30" t="s">
        <v>31</v>
      </c>
      <c r="J107" s="23" t="s">
        <v>140</v>
      </c>
      <c r="K107" s="29"/>
      <c r="L107" s="24"/>
      <c r="M107" t="b">
        <f t="shared" si="11"/>
        <v>1</v>
      </c>
    </row>
    <row r="108" spans="1:13" ht="15" customHeight="1" x14ac:dyDescent="0.2">
      <c r="B108" s="10">
        <f>IF(A114&gt;0,A114," ")</f>
        <v>46067</v>
      </c>
      <c r="C108" s="11" t="str">
        <f t="shared" si="15"/>
        <v>Sobota</v>
      </c>
      <c r="D108" s="24" t="s">
        <v>11</v>
      </c>
      <c r="E108" s="24" t="s">
        <v>48</v>
      </c>
      <c r="F108" s="39" t="s">
        <v>124</v>
      </c>
      <c r="G108" s="23" t="s">
        <v>123</v>
      </c>
      <c r="H108" s="23" t="s">
        <v>125</v>
      </c>
      <c r="I108" s="30" t="s">
        <v>31</v>
      </c>
      <c r="J108" s="23" t="s">
        <v>140</v>
      </c>
      <c r="K108" s="29"/>
      <c r="L108" s="24"/>
      <c r="M108" t="b">
        <f t="shared" si="11"/>
        <v>1</v>
      </c>
    </row>
    <row r="109" spans="1:13" ht="15" customHeight="1" x14ac:dyDescent="0.2">
      <c r="A109" s="4"/>
      <c r="B109" s="10">
        <f t="shared" ref="B109:B121" si="16">IF(B108&gt;0,B108," ")</f>
        <v>46067</v>
      </c>
      <c r="C109" s="11" t="str">
        <f t="shared" si="15"/>
        <v>Sobota</v>
      </c>
      <c r="D109" s="24" t="s">
        <v>12</v>
      </c>
      <c r="E109" s="24" t="s">
        <v>49</v>
      </c>
      <c r="F109" s="23"/>
      <c r="G109" s="23"/>
      <c r="H109" s="23"/>
      <c r="I109" s="30"/>
      <c r="J109" s="23"/>
      <c r="K109" s="29"/>
      <c r="L109" s="24"/>
      <c r="M109" t="b">
        <f t="shared" si="11"/>
        <v>0</v>
      </c>
    </row>
    <row r="110" spans="1:13" ht="15" customHeight="1" x14ac:dyDescent="0.2">
      <c r="A110" s="4"/>
      <c r="B110" s="10">
        <f t="shared" si="16"/>
        <v>46067</v>
      </c>
      <c r="C110" s="11" t="str">
        <f t="shared" si="15"/>
        <v>Sobota</v>
      </c>
      <c r="D110" s="24" t="s">
        <v>13</v>
      </c>
      <c r="E110" s="24" t="s">
        <v>50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">
      <c r="A111" s="4"/>
      <c r="B111" s="10">
        <f t="shared" si="16"/>
        <v>46067</v>
      </c>
      <c r="C111" s="11" t="str">
        <f t="shared" si="15"/>
        <v>Sobota</v>
      </c>
      <c r="D111" s="24" t="s">
        <v>14</v>
      </c>
      <c r="E111" s="24" t="s">
        <v>51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">
      <c r="A112" s="4"/>
      <c r="B112" s="10">
        <f t="shared" si="16"/>
        <v>46067</v>
      </c>
      <c r="C112" s="24"/>
      <c r="D112" s="24" t="s">
        <v>15</v>
      </c>
      <c r="E112" s="24" t="s">
        <v>54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>
        <f t="shared" si="16"/>
        <v>46067</v>
      </c>
      <c r="C113" s="24"/>
      <c r="D113" s="24" t="s">
        <v>16</v>
      </c>
      <c r="E113" s="24" t="s">
        <v>56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>
        <v>46067</v>
      </c>
      <c r="B114" s="10">
        <f t="shared" si="16"/>
        <v>46067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47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>
        <f t="shared" si="16"/>
        <v>46067</v>
      </c>
      <c r="C115" s="11" t="str">
        <f t="shared" si="17"/>
        <v>Sobota</v>
      </c>
      <c r="D115" s="24" t="s">
        <v>4</v>
      </c>
      <c r="E115" s="24" t="s">
        <v>52</v>
      </c>
      <c r="F115" s="39" t="s">
        <v>128</v>
      </c>
      <c r="G115" s="23" t="s">
        <v>126</v>
      </c>
      <c r="H115" s="23" t="s">
        <v>130</v>
      </c>
      <c r="I115" s="30" t="s">
        <v>31</v>
      </c>
      <c r="J115" s="23"/>
      <c r="K115" s="29"/>
      <c r="L115" s="24"/>
      <c r="M115" t="b">
        <f t="shared" si="11"/>
        <v>1</v>
      </c>
    </row>
    <row r="116" spans="1:13" ht="15" customHeight="1" x14ac:dyDescent="0.2">
      <c r="A116" s="4"/>
      <c r="B116" s="10">
        <f t="shared" si="16"/>
        <v>46067</v>
      </c>
      <c r="C116" s="11" t="str">
        <f t="shared" si="17"/>
        <v>Sobota</v>
      </c>
      <c r="D116" s="24" t="s">
        <v>5</v>
      </c>
      <c r="E116" s="11" t="s">
        <v>18</v>
      </c>
      <c r="F116" s="39" t="s">
        <v>128</v>
      </c>
      <c r="G116" s="23" t="s">
        <v>126</v>
      </c>
      <c r="H116" s="23" t="s">
        <v>130</v>
      </c>
      <c r="I116" s="30" t="s">
        <v>31</v>
      </c>
      <c r="J116" s="23"/>
      <c r="K116" s="29"/>
      <c r="L116" s="24"/>
      <c r="M116" t="b">
        <f t="shared" si="11"/>
        <v>1</v>
      </c>
    </row>
    <row r="117" spans="1:13" ht="15" customHeight="1" x14ac:dyDescent="0.2">
      <c r="A117" s="4"/>
      <c r="B117" s="10">
        <f t="shared" si="16"/>
        <v>46067</v>
      </c>
      <c r="C117" s="11" t="str">
        <f t="shared" si="17"/>
        <v>Sobota</v>
      </c>
      <c r="D117" s="24" t="s">
        <v>6</v>
      </c>
      <c r="E117" s="24" t="s">
        <v>53</v>
      </c>
      <c r="F117" s="39" t="s">
        <v>128</v>
      </c>
      <c r="G117" s="23" t="s">
        <v>126</v>
      </c>
      <c r="H117" s="23" t="s">
        <v>130</v>
      </c>
      <c r="I117" s="30" t="s">
        <v>31</v>
      </c>
      <c r="J117" s="23"/>
      <c r="K117" s="29"/>
      <c r="L117" s="24"/>
      <c r="M117" t="b">
        <f t="shared" si="11"/>
        <v>1</v>
      </c>
    </row>
    <row r="118" spans="1:13" ht="15" customHeight="1" x14ac:dyDescent="0.2">
      <c r="A118" s="4"/>
      <c r="B118" s="10">
        <f t="shared" si="16"/>
        <v>46067</v>
      </c>
      <c r="C118" s="11" t="str">
        <f t="shared" si="17"/>
        <v>Sobota</v>
      </c>
      <c r="D118" s="24" t="s">
        <v>7</v>
      </c>
      <c r="E118" s="11" t="s">
        <v>19</v>
      </c>
      <c r="F118" s="39" t="s">
        <v>128</v>
      </c>
      <c r="G118" s="23" t="s">
        <v>126</v>
      </c>
      <c r="H118" s="23" t="s">
        <v>130</v>
      </c>
      <c r="I118" s="30" t="s">
        <v>31</v>
      </c>
      <c r="J118" s="23"/>
      <c r="K118" s="29"/>
      <c r="L118" s="24"/>
      <c r="M118" t="b">
        <f t="shared" si="11"/>
        <v>1</v>
      </c>
    </row>
    <row r="119" spans="1:13" ht="15" customHeight="1" x14ac:dyDescent="0.2">
      <c r="A119" s="4"/>
      <c r="B119" s="10">
        <f t="shared" si="16"/>
        <v>46067</v>
      </c>
      <c r="C119" s="11" t="str">
        <f t="shared" si="17"/>
        <v>Sobota</v>
      </c>
      <c r="D119" s="24" t="s">
        <v>42</v>
      </c>
      <c r="E119" s="32" t="s">
        <v>44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>
        <f t="shared" si="16"/>
        <v>46067</v>
      </c>
      <c r="C120" s="11" t="str">
        <f t="shared" si="17"/>
        <v>Sobota</v>
      </c>
      <c r="D120" s="24" t="s">
        <v>8</v>
      </c>
      <c r="E120" s="24" t="s">
        <v>43</v>
      </c>
      <c r="F120" s="39" t="s">
        <v>129</v>
      </c>
      <c r="G120" s="23" t="s">
        <v>127</v>
      </c>
      <c r="H120" s="23" t="s">
        <v>130</v>
      </c>
      <c r="I120" s="30" t="s">
        <v>31</v>
      </c>
      <c r="J120" s="23"/>
      <c r="K120" s="29"/>
      <c r="L120" s="24"/>
      <c r="M120" t="b">
        <f t="shared" si="11"/>
        <v>1</v>
      </c>
    </row>
    <row r="121" spans="1:13" ht="15.75" customHeight="1" thickBot="1" x14ac:dyDescent="0.25">
      <c r="A121" s="4"/>
      <c r="B121" s="12">
        <f t="shared" si="16"/>
        <v>46067</v>
      </c>
      <c r="C121" s="11" t="str">
        <f t="shared" si="17"/>
        <v>Sobota</v>
      </c>
      <c r="D121" s="24" t="s">
        <v>9</v>
      </c>
      <c r="E121" s="24" t="s">
        <v>45</v>
      </c>
      <c r="F121" s="39" t="s">
        <v>129</v>
      </c>
      <c r="G121" s="23" t="s">
        <v>127</v>
      </c>
      <c r="H121" s="23" t="s">
        <v>130</v>
      </c>
      <c r="I121" s="30" t="s">
        <v>31</v>
      </c>
      <c r="J121" s="23"/>
      <c r="K121" s="29"/>
      <c r="L121" s="24"/>
      <c r="M121" t="b">
        <f t="shared" si="11"/>
        <v>1</v>
      </c>
    </row>
    <row r="122" spans="1:13" ht="15" customHeight="1" x14ac:dyDescent="0.2">
      <c r="B122" s="10">
        <f>IF(A129&gt;0,A129," ")</f>
        <v>46081</v>
      </c>
      <c r="C122" s="11" t="str">
        <f t="shared" si="17"/>
        <v>Sobota</v>
      </c>
      <c r="D122" s="24" t="s">
        <v>10</v>
      </c>
      <c r="E122" s="24" t="s">
        <v>46</v>
      </c>
      <c r="F122" s="39" t="s">
        <v>129</v>
      </c>
      <c r="G122" s="23" t="s">
        <v>127</v>
      </c>
      <c r="H122" s="23" t="s">
        <v>130</v>
      </c>
      <c r="I122" s="30" t="s">
        <v>31</v>
      </c>
      <c r="J122" s="23"/>
      <c r="K122" s="29"/>
      <c r="L122" s="24"/>
      <c r="M122" t="b">
        <f t="shared" si="11"/>
        <v>1</v>
      </c>
    </row>
    <row r="123" spans="1:13" ht="15" customHeight="1" x14ac:dyDescent="0.2">
      <c r="A123" s="4"/>
      <c r="B123" s="10">
        <f t="shared" ref="B123:B135" si="18">IF(B122&gt;0,B122," ")</f>
        <v>46081</v>
      </c>
      <c r="C123" s="11" t="str">
        <f t="shared" si="17"/>
        <v>Sobota</v>
      </c>
      <c r="D123" s="24" t="s">
        <v>11</v>
      </c>
      <c r="E123" s="24" t="s">
        <v>48</v>
      </c>
      <c r="F123" s="39" t="s">
        <v>129</v>
      </c>
      <c r="G123" s="23" t="s">
        <v>127</v>
      </c>
      <c r="H123" s="23" t="s">
        <v>130</v>
      </c>
      <c r="I123" s="30" t="s">
        <v>31</v>
      </c>
      <c r="J123" s="23"/>
      <c r="K123" s="29"/>
      <c r="L123" s="24"/>
      <c r="M123" t="b">
        <f t="shared" si="11"/>
        <v>1</v>
      </c>
    </row>
    <row r="124" spans="1:13" ht="15" customHeight="1" x14ac:dyDescent="0.2">
      <c r="A124" s="4"/>
      <c r="B124" s="10">
        <f t="shared" si="18"/>
        <v>46081</v>
      </c>
      <c r="C124" s="11" t="str">
        <f t="shared" si="17"/>
        <v>Sobota</v>
      </c>
      <c r="D124" s="24" t="s">
        <v>12</v>
      </c>
      <c r="E124" s="24" t="s">
        <v>49</v>
      </c>
      <c r="F124" s="23"/>
      <c r="G124" s="23"/>
      <c r="H124" s="23"/>
      <c r="I124" s="30"/>
      <c r="J124" s="23"/>
      <c r="K124" s="29"/>
      <c r="L124" s="24"/>
      <c r="M124" t="b">
        <f t="shared" si="11"/>
        <v>0</v>
      </c>
    </row>
    <row r="125" spans="1:13" ht="15" customHeight="1" x14ac:dyDescent="0.2">
      <c r="A125" s="4"/>
      <c r="B125" s="10">
        <f t="shared" si="18"/>
        <v>46081</v>
      </c>
      <c r="C125" s="11" t="str">
        <f t="shared" si="17"/>
        <v>Sobota</v>
      </c>
      <c r="D125" s="24" t="s">
        <v>13</v>
      </c>
      <c r="E125" s="24" t="s">
        <v>50</v>
      </c>
      <c r="F125" s="23"/>
      <c r="G125" s="23"/>
      <c r="H125" s="23"/>
      <c r="I125" s="30"/>
      <c r="J125" s="23"/>
      <c r="K125" s="29"/>
      <c r="L125" s="24"/>
      <c r="M125" t="b">
        <f t="shared" si="11"/>
        <v>0</v>
      </c>
    </row>
    <row r="126" spans="1:13" ht="15" customHeight="1" x14ac:dyDescent="0.2">
      <c r="A126" s="4"/>
      <c r="B126" s="10">
        <f t="shared" si="18"/>
        <v>46081</v>
      </c>
      <c r="C126" s="11" t="str">
        <f t="shared" si="17"/>
        <v>Sobota</v>
      </c>
      <c r="D126" s="24" t="s">
        <v>14</v>
      </c>
      <c r="E126" s="24" t="s">
        <v>51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">
      <c r="A127" s="4"/>
      <c r="B127" s="10">
        <f t="shared" si="18"/>
        <v>46081</v>
      </c>
      <c r="C127" s="24"/>
      <c r="D127" s="24" t="s">
        <v>15</v>
      </c>
      <c r="E127" s="24" t="s">
        <v>54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">
      <c r="A128" s="4"/>
      <c r="B128" s="10">
        <f t="shared" si="18"/>
        <v>46081</v>
      </c>
      <c r="C128" s="24"/>
      <c r="D128" s="24" t="s">
        <v>16</v>
      </c>
      <c r="E128" s="24" t="s">
        <v>56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">
      <c r="A129" s="25">
        <v>46081</v>
      </c>
      <c r="B129" s="10">
        <f t="shared" si="18"/>
        <v>46081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47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>
        <f t="shared" si="18"/>
        <v>46081</v>
      </c>
      <c r="C130" s="11" t="str">
        <f t="shared" si="19"/>
        <v>Sobota</v>
      </c>
      <c r="D130" s="24" t="s">
        <v>4</v>
      </c>
      <c r="E130" s="24" t="s">
        <v>52</v>
      </c>
      <c r="F130" s="39" t="s">
        <v>131</v>
      </c>
      <c r="G130" s="23" t="s">
        <v>132</v>
      </c>
      <c r="H130" s="23" t="s">
        <v>133</v>
      </c>
      <c r="I130" s="30" t="s">
        <v>31</v>
      </c>
      <c r="J130" s="23"/>
      <c r="K130" s="29"/>
      <c r="L130" s="24"/>
      <c r="M130" t="b">
        <f t="shared" si="11"/>
        <v>1</v>
      </c>
    </row>
    <row r="131" spans="1:13" ht="15" customHeight="1" x14ac:dyDescent="0.2">
      <c r="A131" s="4"/>
      <c r="B131" s="10">
        <f t="shared" si="18"/>
        <v>46081</v>
      </c>
      <c r="C131" s="11" t="str">
        <f t="shared" si="19"/>
        <v>Sobota</v>
      </c>
      <c r="D131" s="24" t="s">
        <v>5</v>
      </c>
      <c r="E131" s="11" t="s">
        <v>18</v>
      </c>
      <c r="F131" s="39" t="s">
        <v>131</v>
      </c>
      <c r="G131" s="23" t="s">
        <v>132</v>
      </c>
      <c r="H131" s="23" t="s">
        <v>133</v>
      </c>
      <c r="I131" s="30" t="s">
        <v>31</v>
      </c>
      <c r="J131" s="23"/>
      <c r="K131" s="29"/>
      <c r="L131" s="24"/>
      <c r="M131" t="b">
        <f t="shared" si="11"/>
        <v>1</v>
      </c>
    </row>
    <row r="132" spans="1:13" ht="15" customHeight="1" x14ac:dyDescent="0.2">
      <c r="A132" s="4"/>
      <c r="B132" s="10">
        <f t="shared" si="18"/>
        <v>46081</v>
      </c>
      <c r="C132" s="11" t="str">
        <f t="shared" si="19"/>
        <v>Sobota</v>
      </c>
      <c r="D132" s="24" t="s">
        <v>6</v>
      </c>
      <c r="E132" s="24" t="s">
        <v>53</v>
      </c>
      <c r="F132" s="39" t="s">
        <v>131</v>
      </c>
      <c r="G132" s="23" t="s">
        <v>132</v>
      </c>
      <c r="H132" s="23" t="s">
        <v>133</v>
      </c>
      <c r="I132" s="30" t="s">
        <v>31</v>
      </c>
      <c r="J132" s="23"/>
      <c r="K132" s="29"/>
      <c r="L132" s="24"/>
      <c r="M132" t="b">
        <f t="shared" si="11"/>
        <v>1</v>
      </c>
    </row>
    <row r="133" spans="1:13" ht="15" customHeight="1" x14ac:dyDescent="0.2">
      <c r="A133" s="4"/>
      <c r="B133" s="10">
        <f t="shared" si="18"/>
        <v>46081</v>
      </c>
      <c r="C133" s="11" t="str">
        <f t="shared" si="19"/>
        <v>Sobota</v>
      </c>
      <c r="D133" s="24" t="s">
        <v>7</v>
      </c>
      <c r="E133" s="11" t="s">
        <v>19</v>
      </c>
      <c r="F133" s="39" t="s">
        <v>131</v>
      </c>
      <c r="G133" s="23" t="s">
        <v>132</v>
      </c>
      <c r="H133" s="23" t="s">
        <v>133</v>
      </c>
      <c r="I133" s="30" t="s">
        <v>31</v>
      </c>
      <c r="J133" s="23"/>
      <c r="K133" s="29"/>
      <c r="L133" s="24"/>
      <c r="M133" t="b">
        <f t="shared" si="11"/>
        <v>1</v>
      </c>
    </row>
    <row r="134" spans="1:13" ht="15" customHeight="1" x14ac:dyDescent="0.2">
      <c r="A134" s="4"/>
      <c r="B134" s="10">
        <f t="shared" si="18"/>
        <v>46081</v>
      </c>
      <c r="C134" s="11" t="str">
        <f t="shared" si="19"/>
        <v>Sobota</v>
      </c>
      <c r="D134" s="24" t="s">
        <v>42</v>
      </c>
      <c r="E134" s="32" t="s">
        <v>44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>
        <f t="shared" si="18"/>
        <v>46081</v>
      </c>
      <c r="C135" s="11" t="str">
        <f t="shared" si="19"/>
        <v>Sobota</v>
      </c>
      <c r="D135" s="24" t="s">
        <v>8</v>
      </c>
      <c r="E135" s="24" t="s">
        <v>43</v>
      </c>
      <c r="F135" s="39" t="s">
        <v>131</v>
      </c>
      <c r="G135" s="23" t="s">
        <v>132</v>
      </c>
      <c r="H135" s="23" t="s">
        <v>133</v>
      </c>
      <c r="I135" s="30" t="s">
        <v>31</v>
      </c>
      <c r="J135" s="23"/>
      <c r="K135" s="29"/>
      <c r="L135" s="24"/>
      <c r="M135" t="b">
        <f t="shared" si="11"/>
        <v>1</v>
      </c>
    </row>
    <row r="136" spans="1:13" ht="15" customHeight="1" x14ac:dyDescent="0.2">
      <c r="B136" s="10">
        <f>IF(A144&gt;0,A144," ")</f>
        <v>46095</v>
      </c>
      <c r="C136" s="11" t="str">
        <f t="shared" si="19"/>
        <v>Sobota</v>
      </c>
      <c r="D136" s="24" t="s">
        <v>9</v>
      </c>
      <c r="E136" s="24" t="s">
        <v>45</v>
      </c>
      <c r="F136" s="39" t="s">
        <v>137</v>
      </c>
      <c r="G136" s="23" t="s">
        <v>134</v>
      </c>
      <c r="H136" s="23" t="s">
        <v>136</v>
      </c>
      <c r="I136" s="30" t="s">
        <v>31</v>
      </c>
      <c r="J136" s="23"/>
      <c r="K136" s="29"/>
      <c r="L136" s="24"/>
      <c r="M136" t="b">
        <f t="shared" si="11"/>
        <v>1</v>
      </c>
    </row>
    <row r="137" spans="1:13" ht="15" customHeight="1" x14ac:dyDescent="0.2">
      <c r="A137" s="4"/>
      <c r="B137" s="10">
        <f t="shared" ref="B137:B149" si="20">IF(B136&gt;0,B136," ")</f>
        <v>46095</v>
      </c>
      <c r="C137" s="11" t="str">
        <f t="shared" si="19"/>
        <v>Sobota</v>
      </c>
      <c r="D137" s="24" t="s">
        <v>10</v>
      </c>
      <c r="E137" s="24" t="s">
        <v>46</v>
      </c>
      <c r="F137" s="39" t="s">
        <v>137</v>
      </c>
      <c r="G137" s="23" t="s">
        <v>134</v>
      </c>
      <c r="H137" s="23" t="s">
        <v>136</v>
      </c>
      <c r="I137" s="30" t="s">
        <v>31</v>
      </c>
      <c r="J137" s="23"/>
      <c r="K137" s="29"/>
      <c r="L137" s="24"/>
      <c r="M137" t="b">
        <f t="shared" si="11"/>
        <v>1</v>
      </c>
    </row>
    <row r="138" spans="1:13" ht="15" customHeight="1" x14ac:dyDescent="0.2">
      <c r="A138" s="4"/>
      <c r="B138" s="10">
        <f t="shared" si="20"/>
        <v>46095</v>
      </c>
      <c r="C138" s="11" t="str">
        <f t="shared" si="19"/>
        <v>Sobota</v>
      </c>
      <c r="D138" s="24" t="s">
        <v>11</v>
      </c>
      <c r="E138" s="24" t="s">
        <v>48</v>
      </c>
      <c r="F138" s="39" t="s">
        <v>137</v>
      </c>
      <c r="G138" s="23" t="s">
        <v>135</v>
      </c>
      <c r="H138" s="23" t="s">
        <v>136</v>
      </c>
      <c r="I138" s="30" t="s">
        <v>31</v>
      </c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">
      <c r="A139" s="4"/>
      <c r="B139" s="10">
        <f t="shared" si="20"/>
        <v>46095</v>
      </c>
      <c r="C139" s="11" t="str">
        <f t="shared" si="19"/>
        <v>Sobota</v>
      </c>
      <c r="D139" s="24" t="s">
        <v>12</v>
      </c>
      <c r="E139" s="24" t="s">
        <v>49</v>
      </c>
      <c r="F139" s="39" t="s">
        <v>137</v>
      </c>
      <c r="G139" s="23" t="s">
        <v>134</v>
      </c>
      <c r="H139" s="23" t="s">
        <v>136</v>
      </c>
      <c r="I139" s="30" t="s">
        <v>31</v>
      </c>
      <c r="J139" s="23"/>
      <c r="K139" s="29"/>
      <c r="L139" s="24"/>
      <c r="M139" t="b">
        <f t="shared" si="21"/>
        <v>1</v>
      </c>
    </row>
    <row r="140" spans="1:13" ht="15" customHeight="1" x14ac:dyDescent="0.2">
      <c r="A140" s="4"/>
      <c r="B140" s="10">
        <f t="shared" si="20"/>
        <v>46095</v>
      </c>
      <c r="C140" s="11" t="str">
        <f t="shared" si="19"/>
        <v>Sobota</v>
      </c>
      <c r="D140" s="24" t="s">
        <v>13</v>
      </c>
      <c r="E140" s="24" t="s">
        <v>50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>
        <f t="shared" si="20"/>
        <v>46095</v>
      </c>
      <c r="C141" s="11" t="str">
        <f t="shared" si="19"/>
        <v>Sobota</v>
      </c>
      <c r="D141" s="24" t="s">
        <v>14</v>
      </c>
      <c r="E141" s="24" t="s">
        <v>51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>
        <f t="shared" si="20"/>
        <v>46095</v>
      </c>
      <c r="C142" s="24"/>
      <c r="D142" s="24" t="s">
        <v>15</v>
      </c>
      <c r="E142" s="24" t="s">
        <v>54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>
        <f t="shared" si="20"/>
        <v>46095</v>
      </c>
      <c r="C143" s="24"/>
      <c r="D143" s="24" t="s">
        <v>16</v>
      </c>
      <c r="E143" s="24" t="s">
        <v>56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>
        <v>46095</v>
      </c>
      <c r="B144" s="10">
        <f t="shared" si="20"/>
        <v>46095</v>
      </c>
      <c r="C144" s="24" t="str">
        <f t="shared" ref="C144:C156" si="22">IFERROR(IF(B144&gt;1,CHOOSE(WEEKDAY(B144),"Neděle","Pondělí","Úterý","Středa","Čtvrtek","Pátek","Sobota")," ")," ")</f>
        <v>Sobota</v>
      </c>
      <c r="D144" s="24" t="s">
        <v>47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>
        <f t="shared" si="20"/>
        <v>46095</v>
      </c>
      <c r="C145" s="11" t="str">
        <f t="shared" si="22"/>
        <v>Sobota</v>
      </c>
      <c r="D145" s="24" t="s">
        <v>4</v>
      </c>
      <c r="E145" s="24" t="s">
        <v>52</v>
      </c>
      <c r="F145" s="39" t="s">
        <v>91</v>
      </c>
      <c r="G145" s="23" t="s">
        <v>89</v>
      </c>
      <c r="H145" s="23" t="s">
        <v>90</v>
      </c>
      <c r="I145" s="30" t="s">
        <v>31</v>
      </c>
      <c r="J145" s="23"/>
      <c r="K145" s="29"/>
      <c r="L145" s="24"/>
      <c r="M145" t="b">
        <f t="shared" si="21"/>
        <v>1</v>
      </c>
    </row>
    <row r="146" spans="1:13" ht="15" customHeight="1" x14ac:dyDescent="0.2">
      <c r="A146" s="4"/>
      <c r="B146" s="10">
        <f t="shared" si="20"/>
        <v>46095</v>
      </c>
      <c r="C146" s="11" t="str">
        <f t="shared" si="22"/>
        <v>Sobota</v>
      </c>
      <c r="D146" s="24" t="s">
        <v>5</v>
      </c>
      <c r="E146" s="11" t="s">
        <v>18</v>
      </c>
      <c r="F146" s="39" t="s">
        <v>91</v>
      </c>
      <c r="G146" s="23" t="s">
        <v>89</v>
      </c>
      <c r="H146" s="23" t="s">
        <v>90</v>
      </c>
      <c r="I146" s="30" t="s">
        <v>31</v>
      </c>
      <c r="J146" s="23"/>
      <c r="K146" s="29"/>
      <c r="L146" s="24"/>
      <c r="M146" t="b">
        <f t="shared" si="21"/>
        <v>1</v>
      </c>
    </row>
    <row r="147" spans="1:13" ht="15" customHeight="1" x14ac:dyDescent="0.2">
      <c r="A147" s="4"/>
      <c r="B147" s="10">
        <f t="shared" si="20"/>
        <v>46095</v>
      </c>
      <c r="C147" s="11" t="str">
        <f t="shared" si="22"/>
        <v>Sobota</v>
      </c>
      <c r="D147" s="24" t="s">
        <v>6</v>
      </c>
      <c r="E147" s="24" t="s">
        <v>53</v>
      </c>
      <c r="F147" s="39" t="s">
        <v>122</v>
      </c>
      <c r="G147" s="23" t="s">
        <v>121</v>
      </c>
      <c r="H147" s="23" t="s">
        <v>125</v>
      </c>
      <c r="I147" s="30" t="s">
        <v>31</v>
      </c>
      <c r="J147" s="23"/>
      <c r="K147" s="29"/>
      <c r="L147" s="24"/>
      <c r="M147" t="b">
        <f t="shared" si="21"/>
        <v>1</v>
      </c>
    </row>
    <row r="148" spans="1:13" ht="15" customHeight="1" x14ac:dyDescent="0.2">
      <c r="A148" s="4"/>
      <c r="B148" s="10">
        <f t="shared" si="20"/>
        <v>46095</v>
      </c>
      <c r="C148" s="11" t="str">
        <f t="shared" si="22"/>
        <v>Sobota</v>
      </c>
      <c r="D148" s="24" t="s">
        <v>7</v>
      </c>
      <c r="E148" s="11" t="s">
        <v>19</v>
      </c>
      <c r="F148" s="39" t="s">
        <v>106</v>
      </c>
      <c r="G148" s="23" t="s">
        <v>105</v>
      </c>
      <c r="H148" s="23" t="s">
        <v>107</v>
      </c>
      <c r="I148" s="30" t="s">
        <v>31</v>
      </c>
      <c r="J148" s="23"/>
      <c r="K148" s="29"/>
      <c r="L148" s="24"/>
      <c r="M148" t="b">
        <f t="shared" si="21"/>
        <v>1</v>
      </c>
    </row>
    <row r="149" spans="1:13" ht="15.75" customHeight="1" thickBot="1" x14ac:dyDescent="0.25">
      <c r="A149" s="4"/>
      <c r="B149" s="12">
        <f t="shared" si="20"/>
        <v>46095</v>
      </c>
      <c r="C149" s="11" t="str">
        <f t="shared" si="22"/>
        <v>Sobota</v>
      </c>
      <c r="D149" s="24" t="s">
        <v>42</v>
      </c>
      <c r="E149" s="32" t="s">
        <v>44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>
        <f>IF(A159&gt;0,A159," ")</f>
        <v>46109</v>
      </c>
      <c r="C150" s="11" t="str">
        <f t="shared" si="22"/>
        <v>Sobota</v>
      </c>
      <c r="D150" s="24" t="s">
        <v>8</v>
      </c>
      <c r="E150" s="24" t="s">
        <v>43</v>
      </c>
      <c r="F150" s="39" t="s">
        <v>106</v>
      </c>
      <c r="G150" s="23" t="s">
        <v>105</v>
      </c>
      <c r="H150" s="23" t="s">
        <v>107</v>
      </c>
      <c r="I150" s="30" t="s">
        <v>31</v>
      </c>
      <c r="J150" s="23"/>
      <c r="K150" s="29"/>
      <c r="L150" s="24"/>
      <c r="M150" t="b">
        <f t="shared" si="21"/>
        <v>1</v>
      </c>
    </row>
    <row r="151" spans="1:13" ht="15" customHeight="1" x14ac:dyDescent="0.2">
      <c r="A151" s="4"/>
      <c r="B151" s="10">
        <f t="shared" ref="B151:B163" si="23">IF(B150&gt;0,B150," ")</f>
        <v>46109</v>
      </c>
      <c r="C151" s="11" t="str">
        <f t="shared" si="22"/>
        <v>Sobota</v>
      </c>
      <c r="D151" s="24" t="s">
        <v>9</v>
      </c>
      <c r="E151" s="24" t="s">
        <v>45</v>
      </c>
      <c r="F151" s="39" t="s">
        <v>137</v>
      </c>
      <c r="G151" s="23" t="s">
        <v>134</v>
      </c>
      <c r="H151" s="23" t="s">
        <v>136</v>
      </c>
      <c r="I151" s="30" t="s">
        <v>31</v>
      </c>
      <c r="J151" s="23"/>
      <c r="K151" s="29"/>
      <c r="L151" s="24"/>
      <c r="M151" t="b">
        <f t="shared" si="21"/>
        <v>1</v>
      </c>
    </row>
    <row r="152" spans="1:13" ht="15" customHeight="1" x14ac:dyDescent="0.2">
      <c r="A152" s="4"/>
      <c r="B152" s="10">
        <f t="shared" si="23"/>
        <v>46109</v>
      </c>
      <c r="C152" s="11" t="str">
        <f t="shared" si="22"/>
        <v>Sobota</v>
      </c>
      <c r="D152" s="24" t="s">
        <v>10</v>
      </c>
      <c r="E152" s="24" t="s">
        <v>46</v>
      </c>
      <c r="F152" s="39" t="s">
        <v>137</v>
      </c>
      <c r="G152" s="23" t="s">
        <v>134</v>
      </c>
      <c r="H152" s="23" t="s">
        <v>136</v>
      </c>
      <c r="I152" s="30" t="s">
        <v>31</v>
      </c>
      <c r="J152" s="23"/>
      <c r="K152" s="29"/>
      <c r="L152" s="24"/>
      <c r="M152" t="b">
        <f t="shared" si="21"/>
        <v>1</v>
      </c>
    </row>
    <row r="153" spans="1:13" ht="15" customHeight="1" x14ac:dyDescent="0.2">
      <c r="A153" s="4"/>
      <c r="B153" s="10">
        <f t="shared" si="23"/>
        <v>46109</v>
      </c>
      <c r="C153" s="11" t="str">
        <f t="shared" si="22"/>
        <v>Sobota</v>
      </c>
      <c r="D153" s="24" t="s">
        <v>11</v>
      </c>
      <c r="E153" s="24" t="s">
        <v>48</v>
      </c>
      <c r="F153" s="39" t="s">
        <v>118</v>
      </c>
      <c r="G153" s="23" t="s">
        <v>115</v>
      </c>
      <c r="H153" s="23" t="s">
        <v>120</v>
      </c>
      <c r="I153" s="30" t="s">
        <v>31</v>
      </c>
      <c r="J153" s="23"/>
      <c r="K153" s="29"/>
      <c r="L153" s="24"/>
      <c r="M153" t="b">
        <f t="shared" si="21"/>
        <v>1</v>
      </c>
    </row>
    <row r="154" spans="1:13" ht="15" customHeight="1" x14ac:dyDescent="0.2">
      <c r="A154" s="4"/>
      <c r="B154" s="10">
        <f t="shared" si="23"/>
        <v>46109</v>
      </c>
      <c r="C154" s="11" t="str">
        <f t="shared" si="22"/>
        <v>Sobota</v>
      </c>
      <c r="D154" s="24" t="s">
        <v>12</v>
      </c>
      <c r="E154" s="24" t="s">
        <v>49</v>
      </c>
      <c r="F154" s="39" t="s">
        <v>118</v>
      </c>
      <c r="G154" s="23" t="s">
        <v>115</v>
      </c>
      <c r="H154" s="23" t="s">
        <v>120</v>
      </c>
      <c r="I154" s="30" t="s">
        <v>31</v>
      </c>
      <c r="J154" s="23"/>
      <c r="K154" s="29"/>
      <c r="L154" s="24"/>
      <c r="M154" t="b">
        <f t="shared" si="21"/>
        <v>1</v>
      </c>
    </row>
    <row r="155" spans="1:13" ht="15" customHeight="1" x14ac:dyDescent="0.2">
      <c r="A155" s="4"/>
      <c r="B155" s="10">
        <f t="shared" si="23"/>
        <v>46109</v>
      </c>
      <c r="C155" s="11" t="str">
        <f t="shared" si="22"/>
        <v>Sobota</v>
      </c>
      <c r="D155" s="24" t="s">
        <v>13</v>
      </c>
      <c r="E155" s="24" t="s">
        <v>50</v>
      </c>
      <c r="F155" s="39" t="s">
        <v>101</v>
      </c>
      <c r="G155" s="23" t="s">
        <v>99</v>
      </c>
      <c r="H155" s="23" t="s">
        <v>102</v>
      </c>
      <c r="I155" s="30" t="s">
        <v>31</v>
      </c>
      <c r="J155" s="23"/>
      <c r="K155" s="29"/>
      <c r="L155" s="24"/>
      <c r="M155" t="b">
        <f t="shared" si="21"/>
        <v>1</v>
      </c>
    </row>
    <row r="156" spans="1:13" ht="15" customHeight="1" x14ac:dyDescent="0.2">
      <c r="A156" s="4"/>
      <c r="B156" s="10">
        <f t="shared" si="23"/>
        <v>46109</v>
      </c>
      <c r="C156" s="11" t="str">
        <f t="shared" si="22"/>
        <v>Sobota</v>
      </c>
      <c r="D156" s="24" t="s">
        <v>14</v>
      </c>
      <c r="E156" s="24" t="s">
        <v>51</v>
      </c>
      <c r="F156" s="39" t="s">
        <v>101</v>
      </c>
      <c r="G156" s="23" t="s">
        <v>99</v>
      </c>
      <c r="H156" s="23" t="s">
        <v>102</v>
      </c>
      <c r="I156" s="30" t="s">
        <v>31</v>
      </c>
      <c r="J156" s="23"/>
      <c r="K156" s="29"/>
      <c r="L156" s="24"/>
      <c r="M156" t="b">
        <f t="shared" si="21"/>
        <v>1</v>
      </c>
    </row>
    <row r="157" spans="1:13" ht="15" customHeight="1" x14ac:dyDescent="0.2">
      <c r="A157" s="4"/>
      <c r="B157" s="10">
        <f t="shared" si="23"/>
        <v>46109</v>
      </c>
      <c r="C157" s="24"/>
      <c r="D157" s="24" t="s">
        <v>15</v>
      </c>
      <c r="E157" s="24" t="s">
        <v>54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>
        <f t="shared" si="23"/>
        <v>46109</v>
      </c>
      <c r="C158" s="24"/>
      <c r="D158" s="24" t="s">
        <v>16</v>
      </c>
      <c r="E158" s="24" t="s">
        <v>56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>
        <v>46109</v>
      </c>
      <c r="B159" s="10">
        <f t="shared" si="23"/>
        <v>46109</v>
      </c>
      <c r="C159" s="24" t="str">
        <f t="shared" ref="C159:C171" si="24">IFERROR(IF(B159&gt;1,CHOOSE(WEEKDAY(B159),"Neděle","Pondělí","Úterý","Středa","Čtvrtek","Pátek","Sobota")," ")," ")</f>
        <v>Sobota</v>
      </c>
      <c r="D159" s="24" t="s">
        <v>47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>
        <f t="shared" si="23"/>
        <v>46109</v>
      </c>
      <c r="C160" s="11" t="str">
        <f t="shared" si="24"/>
        <v>Sobota</v>
      </c>
      <c r="D160" s="24" t="s">
        <v>4</v>
      </c>
      <c r="E160" s="24" t="s">
        <v>52</v>
      </c>
      <c r="F160" s="39" t="s">
        <v>97</v>
      </c>
      <c r="G160" s="23" t="s">
        <v>93</v>
      </c>
      <c r="H160" s="23" t="s">
        <v>94</v>
      </c>
      <c r="I160" s="30" t="s">
        <v>31</v>
      </c>
      <c r="J160" s="23"/>
      <c r="K160" s="29"/>
      <c r="L160" s="24"/>
      <c r="M160" t="b">
        <f t="shared" si="21"/>
        <v>1</v>
      </c>
    </row>
    <row r="161" spans="1:13" ht="15" customHeight="1" x14ac:dyDescent="0.2">
      <c r="A161" s="4"/>
      <c r="B161" s="10">
        <f t="shared" si="23"/>
        <v>46109</v>
      </c>
      <c r="C161" s="11" t="str">
        <f t="shared" si="24"/>
        <v>Sobota</v>
      </c>
      <c r="D161" s="24" t="s">
        <v>5</v>
      </c>
      <c r="E161" s="11" t="s">
        <v>18</v>
      </c>
      <c r="F161" s="39" t="s">
        <v>96</v>
      </c>
      <c r="G161" s="23" t="s">
        <v>93</v>
      </c>
      <c r="H161" s="23" t="s">
        <v>94</v>
      </c>
      <c r="I161" s="30" t="s">
        <v>31</v>
      </c>
      <c r="J161" s="23"/>
      <c r="K161" s="29"/>
      <c r="L161" s="24"/>
      <c r="M161" t="b">
        <f t="shared" si="21"/>
        <v>1</v>
      </c>
    </row>
    <row r="162" spans="1:13" ht="15" customHeight="1" x14ac:dyDescent="0.2">
      <c r="A162" s="4"/>
      <c r="B162" s="10">
        <f t="shared" si="23"/>
        <v>46109</v>
      </c>
      <c r="C162" s="11" t="str">
        <f t="shared" si="24"/>
        <v>Sobota</v>
      </c>
      <c r="D162" s="24" t="s">
        <v>6</v>
      </c>
      <c r="E162" s="24" t="s">
        <v>53</v>
      </c>
      <c r="F162" s="39" t="s">
        <v>104</v>
      </c>
      <c r="G162" s="23" t="s">
        <v>103</v>
      </c>
      <c r="H162" s="23" t="s">
        <v>94</v>
      </c>
      <c r="I162" s="30" t="s">
        <v>31</v>
      </c>
      <c r="J162" s="23"/>
      <c r="K162" s="29"/>
      <c r="L162" s="24"/>
      <c r="M162" t="b">
        <f t="shared" si="21"/>
        <v>1</v>
      </c>
    </row>
    <row r="163" spans="1:13" ht="15.75" customHeight="1" thickBot="1" x14ac:dyDescent="0.25">
      <c r="B163" s="12">
        <f t="shared" si="23"/>
        <v>46109</v>
      </c>
      <c r="C163" s="11" t="str">
        <f t="shared" si="24"/>
        <v>Sobota</v>
      </c>
      <c r="D163" s="24" t="s">
        <v>7</v>
      </c>
      <c r="E163" s="11" t="s">
        <v>19</v>
      </c>
      <c r="F163" s="39" t="s">
        <v>104</v>
      </c>
      <c r="G163" s="23" t="s">
        <v>103</v>
      </c>
      <c r="H163" s="23" t="s">
        <v>94</v>
      </c>
      <c r="I163" s="30" t="s">
        <v>31</v>
      </c>
      <c r="J163" s="23"/>
      <c r="K163" s="29"/>
      <c r="L163" s="24"/>
      <c r="M163" t="b">
        <f t="shared" si="21"/>
        <v>1</v>
      </c>
    </row>
    <row r="164" spans="1:13" ht="15" customHeight="1" x14ac:dyDescent="0.2">
      <c r="B164" s="10">
        <f>IF(A174&gt;0,A174," ")</f>
        <v>46123</v>
      </c>
      <c r="C164" s="11" t="str">
        <f t="shared" si="24"/>
        <v>Sobota</v>
      </c>
      <c r="D164" s="24" t="s">
        <v>42</v>
      </c>
      <c r="E164" s="32" t="s">
        <v>44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>
        <f t="shared" ref="B165:B177" si="25">IF(B164&gt;0,B164," ")</f>
        <v>46123</v>
      </c>
      <c r="C165" s="11" t="str">
        <f t="shared" si="24"/>
        <v>Sobota</v>
      </c>
      <c r="D165" s="24" t="s">
        <v>8</v>
      </c>
      <c r="E165" s="24" t="s">
        <v>43</v>
      </c>
      <c r="F165" s="39" t="s">
        <v>131</v>
      </c>
      <c r="G165" s="23" t="s">
        <v>132</v>
      </c>
      <c r="H165" s="23" t="s">
        <v>133</v>
      </c>
      <c r="I165" s="30" t="s">
        <v>31</v>
      </c>
      <c r="J165" s="23"/>
      <c r="K165" s="29"/>
      <c r="L165" s="24"/>
      <c r="M165" t="b">
        <f t="shared" si="21"/>
        <v>1</v>
      </c>
    </row>
    <row r="166" spans="1:13" ht="15" customHeight="1" x14ac:dyDescent="0.2">
      <c r="A166" s="4"/>
      <c r="B166" s="10">
        <f t="shared" si="25"/>
        <v>46123</v>
      </c>
      <c r="C166" s="11" t="str">
        <f t="shared" si="24"/>
        <v>Sobota</v>
      </c>
      <c r="D166" s="24" t="s">
        <v>9</v>
      </c>
      <c r="E166" s="24" t="s">
        <v>45</v>
      </c>
      <c r="F166" s="39" t="s">
        <v>131</v>
      </c>
      <c r="G166" s="23" t="s">
        <v>132</v>
      </c>
      <c r="H166" s="23" t="s">
        <v>133</v>
      </c>
      <c r="I166" s="30" t="s">
        <v>31</v>
      </c>
      <c r="J166" s="23"/>
      <c r="K166" s="29"/>
      <c r="L166" s="24"/>
      <c r="M166" t="b">
        <f t="shared" si="21"/>
        <v>1</v>
      </c>
    </row>
    <row r="167" spans="1:13" ht="15" customHeight="1" x14ac:dyDescent="0.2">
      <c r="A167" s="4"/>
      <c r="B167" s="10">
        <f t="shared" si="25"/>
        <v>46123</v>
      </c>
      <c r="C167" s="11" t="str">
        <f t="shared" si="24"/>
        <v>Sobota</v>
      </c>
      <c r="D167" s="24" t="s">
        <v>10</v>
      </c>
      <c r="E167" s="24" t="s">
        <v>46</v>
      </c>
      <c r="F167" s="39" t="s">
        <v>119</v>
      </c>
      <c r="G167" s="23" t="s">
        <v>116</v>
      </c>
      <c r="H167" s="23" t="s">
        <v>120</v>
      </c>
      <c r="I167" s="30" t="s">
        <v>31</v>
      </c>
      <c r="J167" s="23"/>
      <c r="K167" s="29"/>
      <c r="L167" s="24"/>
      <c r="M167" t="b">
        <f t="shared" si="21"/>
        <v>1</v>
      </c>
    </row>
    <row r="168" spans="1:13" ht="15" customHeight="1" x14ac:dyDescent="0.2">
      <c r="A168" s="4"/>
      <c r="B168" s="10">
        <f t="shared" si="25"/>
        <v>46123</v>
      </c>
      <c r="C168" s="11" t="str">
        <f t="shared" si="24"/>
        <v>Sobota</v>
      </c>
      <c r="D168" s="24" t="s">
        <v>11</v>
      </c>
      <c r="E168" s="24" t="s">
        <v>48</v>
      </c>
      <c r="F168" s="39" t="s">
        <v>119</v>
      </c>
      <c r="G168" s="23" t="s">
        <v>116</v>
      </c>
      <c r="H168" s="23" t="s">
        <v>120</v>
      </c>
      <c r="I168" s="30" t="s">
        <v>31</v>
      </c>
      <c r="J168" s="23"/>
      <c r="K168" s="29"/>
      <c r="L168" s="24"/>
      <c r="M168" t="b">
        <f t="shared" si="21"/>
        <v>1</v>
      </c>
    </row>
    <row r="169" spans="1:13" ht="15" customHeight="1" x14ac:dyDescent="0.2">
      <c r="A169" s="4"/>
      <c r="B169" s="10">
        <f t="shared" si="25"/>
        <v>46123</v>
      </c>
      <c r="C169" s="11" t="str">
        <f t="shared" si="24"/>
        <v>Sobota</v>
      </c>
      <c r="D169" s="24" t="s">
        <v>12</v>
      </c>
      <c r="E169" s="24" t="s">
        <v>49</v>
      </c>
      <c r="F169" s="39" t="s">
        <v>119</v>
      </c>
      <c r="G169" s="23" t="s">
        <v>116</v>
      </c>
      <c r="H169" s="23" t="s">
        <v>120</v>
      </c>
      <c r="I169" s="30" t="s">
        <v>31</v>
      </c>
      <c r="J169" s="23"/>
      <c r="K169" s="29"/>
      <c r="L169" s="24"/>
      <c r="M169" t="b">
        <f t="shared" si="21"/>
        <v>1</v>
      </c>
    </row>
    <row r="170" spans="1:13" ht="15" customHeight="1" x14ac:dyDescent="0.2">
      <c r="A170" s="4"/>
      <c r="B170" s="10">
        <f t="shared" si="25"/>
        <v>46123</v>
      </c>
      <c r="C170" s="11" t="str">
        <f t="shared" si="24"/>
        <v>Sobota</v>
      </c>
      <c r="D170" s="24" t="s">
        <v>13</v>
      </c>
      <c r="E170" s="24" t="s">
        <v>50</v>
      </c>
      <c r="F170" s="39" t="s">
        <v>112</v>
      </c>
      <c r="G170" s="23" t="s">
        <v>111</v>
      </c>
      <c r="H170" s="23" t="s">
        <v>113</v>
      </c>
      <c r="I170" s="30" t="s">
        <v>31</v>
      </c>
      <c r="J170" s="23"/>
      <c r="K170" s="29"/>
      <c r="L170" s="24"/>
      <c r="M170" t="b">
        <f t="shared" si="21"/>
        <v>1</v>
      </c>
    </row>
    <row r="171" spans="1:13" ht="15" customHeight="1" x14ac:dyDescent="0.2">
      <c r="A171" s="4"/>
      <c r="B171" s="10">
        <f t="shared" si="25"/>
        <v>46123</v>
      </c>
      <c r="C171" s="11" t="str">
        <f t="shared" si="24"/>
        <v>Sobota</v>
      </c>
      <c r="D171" s="24" t="s">
        <v>14</v>
      </c>
      <c r="E171" s="24" t="s">
        <v>51</v>
      </c>
      <c r="F171" s="39" t="s">
        <v>112</v>
      </c>
      <c r="G171" s="23" t="s">
        <v>111</v>
      </c>
      <c r="H171" s="23" t="s">
        <v>113</v>
      </c>
      <c r="I171" s="30" t="s">
        <v>31</v>
      </c>
      <c r="J171" s="23"/>
      <c r="K171" s="29"/>
      <c r="L171" s="24"/>
      <c r="M171" t="b">
        <f t="shared" si="21"/>
        <v>1</v>
      </c>
    </row>
    <row r="172" spans="1:13" ht="15" customHeight="1" x14ac:dyDescent="0.2">
      <c r="A172" s="4"/>
      <c r="B172" s="10">
        <f t="shared" si="25"/>
        <v>46123</v>
      </c>
      <c r="C172" s="24"/>
      <c r="D172" s="24" t="s">
        <v>15</v>
      </c>
      <c r="E172" s="24" t="s">
        <v>54</v>
      </c>
      <c r="F172" s="39" t="s">
        <v>109</v>
      </c>
      <c r="G172" s="23" t="s">
        <v>108</v>
      </c>
      <c r="H172" s="23" t="s">
        <v>110</v>
      </c>
      <c r="I172" s="30" t="s">
        <v>31</v>
      </c>
      <c r="J172" s="23"/>
      <c r="K172" s="29"/>
      <c r="L172" s="24"/>
      <c r="M172" t="b">
        <f t="shared" si="21"/>
        <v>1</v>
      </c>
    </row>
    <row r="173" spans="1:13" ht="15" customHeight="1" x14ac:dyDescent="0.2">
      <c r="A173" s="4"/>
      <c r="B173" s="10">
        <f t="shared" si="25"/>
        <v>46123</v>
      </c>
      <c r="C173" s="24"/>
      <c r="D173" s="24" t="s">
        <v>16</v>
      </c>
      <c r="E173" s="24" t="s">
        <v>56</v>
      </c>
      <c r="F173" s="39" t="s">
        <v>109</v>
      </c>
      <c r="G173" s="23" t="s">
        <v>108</v>
      </c>
      <c r="H173" s="23" t="s">
        <v>110</v>
      </c>
      <c r="I173" s="30" t="s">
        <v>31</v>
      </c>
      <c r="J173" s="23"/>
      <c r="K173" s="29"/>
      <c r="L173" s="24"/>
      <c r="M173" t="b">
        <f t="shared" si="21"/>
        <v>1</v>
      </c>
    </row>
    <row r="174" spans="1:13" ht="15" customHeight="1" x14ac:dyDescent="0.2">
      <c r="A174" s="25">
        <v>46123</v>
      </c>
      <c r="B174" s="10">
        <f t="shared" si="25"/>
        <v>46123</v>
      </c>
      <c r="C174" s="24" t="str">
        <f t="shared" ref="C174:C186" si="26">IFERROR(IF(B174&gt;1,CHOOSE(WEEKDAY(B174),"Neděle","Pondělí","Úterý","Středa","Čtvrtek","Pátek","Sobota")," ")," ")</f>
        <v>Sobota</v>
      </c>
      <c r="D174" s="24" t="s">
        <v>47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>
        <f t="shared" si="25"/>
        <v>46123</v>
      </c>
      <c r="C175" s="11" t="str">
        <f t="shared" si="26"/>
        <v>Sobota</v>
      </c>
      <c r="D175" s="24" t="s">
        <v>4</v>
      </c>
      <c r="E175" s="24" t="s">
        <v>52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>
        <f t="shared" si="25"/>
        <v>46123</v>
      </c>
      <c r="C176" s="11" t="str">
        <f t="shared" si="26"/>
        <v>Sobota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>
        <f t="shared" si="25"/>
        <v>46123</v>
      </c>
      <c r="C177" s="11" t="str">
        <f t="shared" si="26"/>
        <v>Sobota</v>
      </c>
      <c r="D177" s="24" t="s">
        <v>6</v>
      </c>
      <c r="E177" s="24" t="s">
        <v>53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>
        <f>IF(A189&gt;0,A189," ")</f>
        <v>46137</v>
      </c>
      <c r="C178" s="11" t="str">
        <f t="shared" si="26"/>
        <v>Sobota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>
        <f t="shared" ref="B179:B191" si="27">IF(B178&gt;0,B178," ")</f>
        <v>46137</v>
      </c>
      <c r="C179" s="11" t="str">
        <f t="shared" si="26"/>
        <v>Sobota</v>
      </c>
      <c r="D179" s="24" t="s">
        <v>42</v>
      </c>
      <c r="E179" s="32" t="s">
        <v>44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>
        <f t="shared" si="27"/>
        <v>46137</v>
      </c>
      <c r="C180" s="11" t="str">
        <f t="shared" si="26"/>
        <v>Sobota</v>
      </c>
      <c r="D180" s="24" t="s">
        <v>8</v>
      </c>
      <c r="E180" s="24" t="s">
        <v>43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>
        <f t="shared" si="27"/>
        <v>46137</v>
      </c>
      <c r="C181" s="11" t="str">
        <f t="shared" si="26"/>
        <v>Sobota</v>
      </c>
      <c r="D181" s="24" t="s">
        <v>9</v>
      </c>
      <c r="E181" s="24" t="s">
        <v>45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>
        <f t="shared" si="27"/>
        <v>46137</v>
      </c>
      <c r="C182" s="11" t="str">
        <f t="shared" si="26"/>
        <v>Sobota</v>
      </c>
      <c r="D182" s="24" t="s">
        <v>10</v>
      </c>
      <c r="E182" s="24" t="s">
        <v>46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>
        <f t="shared" si="27"/>
        <v>46137</v>
      </c>
      <c r="C183" s="11" t="str">
        <f t="shared" si="26"/>
        <v>Sobota</v>
      </c>
      <c r="D183" s="24" t="s">
        <v>11</v>
      </c>
      <c r="E183" s="24" t="s">
        <v>48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>
        <f t="shared" si="27"/>
        <v>46137</v>
      </c>
      <c r="C184" s="11" t="str">
        <f t="shared" si="26"/>
        <v>Sobota</v>
      </c>
      <c r="D184" s="24" t="s">
        <v>12</v>
      </c>
      <c r="E184" s="24" t="s">
        <v>49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>
        <f t="shared" si="27"/>
        <v>46137</v>
      </c>
      <c r="C185" s="11" t="str">
        <f t="shared" si="26"/>
        <v>Sobota</v>
      </c>
      <c r="D185" s="24" t="s">
        <v>13</v>
      </c>
      <c r="E185" s="24" t="s">
        <v>50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>
        <f t="shared" si="27"/>
        <v>46137</v>
      </c>
      <c r="C186" s="11" t="str">
        <f t="shared" si="26"/>
        <v>Sobota</v>
      </c>
      <c r="D186" s="24" t="s">
        <v>14</v>
      </c>
      <c r="E186" s="24" t="s">
        <v>51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>
        <f t="shared" si="27"/>
        <v>46137</v>
      </c>
      <c r="C187" s="24"/>
      <c r="D187" s="24" t="s">
        <v>15</v>
      </c>
      <c r="E187" s="24" t="s">
        <v>54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>
        <f t="shared" si="27"/>
        <v>46137</v>
      </c>
      <c r="C188" s="24"/>
      <c r="D188" s="24" t="s">
        <v>16</v>
      </c>
      <c r="E188" s="24" t="s">
        <v>56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>
        <v>46137</v>
      </c>
      <c r="B189" s="10">
        <f t="shared" si="27"/>
        <v>46137</v>
      </c>
      <c r="C189" s="24" t="str">
        <f t="shared" ref="C189:C201" si="28">IFERROR(IF(B189&gt;1,CHOOSE(WEEKDAY(B189),"Neděle","Pondělí","Úterý","Středa","Čtvrtek","Pátek","Sobota")," ")," ")</f>
        <v>Sobota</v>
      </c>
      <c r="D189" s="24" t="s">
        <v>47</v>
      </c>
      <c r="E189" s="24" t="s">
        <v>17</v>
      </c>
      <c r="F189" s="23"/>
      <c r="G189" s="23" t="s">
        <v>108</v>
      </c>
      <c r="H189" s="23"/>
      <c r="I189" s="30"/>
      <c r="J189" s="23"/>
      <c r="K189" s="29"/>
      <c r="L189" s="24"/>
      <c r="M189" t="b">
        <f t="shared" si="21"/>
        <v>1</v>
      </c>
    </row>
    <row r="190" spans="1:13" ht="15" customHeight="1" x14ac:dyDescent="0.2">
      <c r="A190" s="4"/>
      <c r="B190" s="10">
        <f t="shared" si="27"/>
        <v>46137</v>
      </c>
      <c r="C190" s="11" t="str">
        <f t="shared" si="28"/>
        <v>Sobota</v>
      </c>
      <c r="D190" s="24" t="s">
        <v>4</v>
      </c>
      <c r="E190" s="24" t="s">
        <v>52</v>
      </c>
      <c r="F190" s="39" t="s">
        <v>78</v>
      </c>
      <c r="G190" s="23" t="s">
        <v>77</v>
      </c>
      <c r="H190" s="23" t="s">
        <v>81</v>
      </c>
      <c r="I190" s="30"/>
      <c r="J190" s="23"/>
      <c r="K190" s="29"/>
      <c r="L190" s="24"/>
      <c r="M190" t="b">
        <f t="shared" si="21"/>
        <v>1</v>
      </c>
    </row>
    <row r="191" spans="1:13" ht="15.75" customHeight="1" thickBot="1" x14ac:dyDescent="0.25">
      <c r="B191" s="12">
        <f t="shared" si="27"/>
        <v>46137</v>
      </c>
      <c r="C191" s="11" t="str">
        <f t="shared" si="28"/>
        <v>Sobota</v>
      </c>
      <c r="D191" s="24" t="s">
        <v>5</v>
      </c>
      <c r="E191" s="11" t="s">
        <v>18</v>
      </c>
      <c r="F191" s="39" t="s">
        <v>78</v>
      </c>
      <c r="G191" s="23" t="s">
        <v>77</v>
      </c>
      <c r="H191" s="23" t="s">
        <v>81</v>
      </c>
      <c r="I191" s="30"/>
      <c r="J191" s="23"/>
      <c r="K191" s="29"/>
      <c r="L191" s="24"/>
      <c r="M191" t="b">
        <f t="shared" si="21"/>
        <v>1</v>
      </c>
    </row>
    <row r="192" spans="1:13" ht="15" customHeight="1" x14ac:dyDescent="0.2">
      <c r="B192" s="10">
        <f>IF(A204&gt;0,A204," ")</f>
        <v>46158</v>
      </c>
      <c r="C192" s="11" t="str">
        <f t="shared" si="28"/>
        <v>Sobota</v>
      </c>
      <c r="D192" s="24" t="s">
        <v>6</v>
      </c>
      <c r="E192" s="24" t="s">
        <v>53</v>
      </c>
      <c r="F192" s="39" t="s">
        <v>78</v>
      </c>
      <c r="G192" s="23" t="s">
        <v>77</v>
      </c>
      <c r="H192" s="23" t="s">
        <v>81</v>
      </c>
      <c r="I192" s="30"/>
      <c r="J192" s="23"/>
      <c r="K192" s="29"/>
      <c r="L192" s="24"/>
      <c r="M192" t="b">
        <f t="shared" si="21"/>
        <v>1</v>
      </c>
    </row>
    <row r="193" spans="1:13" ht="15" customHeight="1" x14ac:dyDescent="0.2">
      <c r="A193" s="4"/>
      <c r="B193" s="10">
        <f t="shared" ref="B193:B205" si="29">IF(B192&gt;0,B192," ")</f>
        <v>46158</v>
      </c>
      <c r="C193" s="11" t="str">
        <f t="shared" si="28"/>
        <v>Sobota</v>
      </c>
      <c r="D193" s="24" t="s">
        <v>7</v>
      </c>
      <c r="E193" s="11" t="s">
        <v>19</v>
      </c>
      <c r="F193" s="39" t="s">
        <v>78</v>
      </c>
      <c r="G193" s="23" t="s">
        <v>77</v>
      </c>
      <c r="H193" s="23" t="s">
        <v>81</v>
      </c>
      <c r="I193" s="30"/>
      <c r="J193" s="23"/>
      <c r="K193" s="29"/>
      <c r="L193" s="24"/>
      <c r="M193" t="b">
        <f t="shared" si="21"/>
        <v>1</v>
      </c>
    </row>
    <row r="194" spans="1:13" ht="15" customHeight="1" x14ac:dyDescent="0.2">
      <c r="A194" s="4"/>
      <c r="B194" s="10">
        <f t="shared" si="29"/>
        <v>46158</v>
      </c>
      <c r="C194" s="11" t="str">
        <f t="shared" si="28"/>
        <v>Sobota</v>
      </c>
      <c r="D194" s="24" t="s">
        <v>42</v>
      </c>
      <c r="E194" s="32" t="s">
        <v>44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>
        <f t="shared" si="29"/>
        <v>46158</v>
      </c>
      <c r="C195" s="11" t="str">
        <f t="shared" si="28"/>
        <v>Sobota</v>
      </c>
      <c r="D195" s="24" t="s">
        <v>8</v>
      </c>
      <c r="E195" s="24" t="s">
        <v>43</v>
      </c>
      <c r="F195" s="39" t="s">
        <v>78</v>
      </c>
      <c r="G195" s="23" t="s">
        <v>77</v>
      </c>
      <c r="H195" s="23" t="s">
        <v>81</v>
      </c>
      <c r="I195" s="30"/>
      <c r="J195" s="23"/>
      <c r="K195" s="29"/>
      <c r="L195" s="24"/>
      <c r="M195" t="b">
        <f t="shared" si="21"/>
        <v>1</v>
      </c>
    </row>
    <row r="196" spans="1:13" ht="15" customHeight="1" x14ac:dyDescent="0.2">
      <c r="A196" s="4"/>
      <c r="B196" s="10">
        <f t="shared" si="29"/>
        <v>46158</v>
      </c>
      <c r="C196" s="11" t="str">
        <f t="shared" si="28"/>
        <v>Sobota</v>
      </c>
      <c r="D196" s="24" t="s">
        <v>9</v>
      </c>
      <c r="E196" s="24" t="s">
        <v>45</v>
      </c>
      <c r="F196" s="39" t="s">
        <v>78</v>
      </c>
      <c r="G196" s="23" t="s">
        <v>77</v>
      </c>
      <c r="H196" s="23" t="s">
        <v>81</v>
      </c>
      <c r="I196" s="30"/>
      <c r="J196" s="23"/>
      <c r="K196" s="29"/>
      <c r="L196" s="24"/>
      <c r="M196" t="b">
        <f t="shared" si="21"/>
        <v>1</v>
      </c>
    </row>
    <row r="197" spans="1:13" ht="15" customHeight="1" x14ac:dyDescent="0.2">
      <c r="A197" s="4"/>
      <c r="B197" s="10">
        <f t="shared" si="29"/>
        <v>46158</v>
      </c>
      <c r="C197" s="11" t="str">
        <f t="shared" si="28"/>
        <v>Sobota</v>
      </c>
      <c r="D197" s="24" t="s">
        <v>10</v>
      </c>
      <c r="E197" s="24" t="s">
        <v>46</v>
      </c>
      <c r="F197" s="39" t="s">
        <v>78</v>
      </c>
      <c r="G197" s="23" t="s">
        <v>77</v>
      </c>
      <c r="H197" s="23" t="s">
        <v>81</v>
      </c>
      <c r="I197" s="30"/>
      <c r="J197" s="23"/>
      <c r="K197" s="29"/>
      <c r="L197" s="24"/>
      <c r="M197" t="b">
        <f t="shared" si="21"/>
        <v>1</v>
      </c>
    </row>
    <row r="198" spans="1:13" ht="15" customHeight="1" x14ac:dyDescent="0.2">
      <c r="A198" s="4"/>
      <c r="B198" s="10">
        <f t="shared" si="29"/>
        <v>46158</v>
      </c>
      <c r="C198" s="11" t="str">
        <f t="shared" si="28"/>
        <v>Sobota</v>
      </c>
      <c r="D198" s="24" t="s">
        <v>11</v>
      </c>
      <c r="E198" s="24" t="s">
        <v>48</v>
      </c>
      <c r="F198" s="39" t="s">
        <v>78</v>
      </c>
      <c r="G198" s="23" t="s">
        <v>77</v>
      </c>
      <c r="H198" s="23" t="s">
        <v>81</v>
      </c>
      <c r="I198" s="30"/>
      <c r="J198" s="23"/>
      <c r="K198" s="29"/>
      <c r="L198" s="24"/>
      <c r="M198" t="b">
        <f t="shared" si="21"/>
        <v>1</v>
      </c>
    </row>
    <row r="199" spans="1:13" ht="15" customHeight="1" x14ac:dyDescent="0.2">
      <c r="A199" s="4"/>
      <c r="B199" s="10">
        <f t="shared" si="29"/>
        <v>46158</v>
      </c>
      <c r="C199" s="11" t="str">
        <f t="shared" si="28"/>
        <v>Sobota</v>
      </c>
      <c r="D199" s="24" t="s">
        <v>12</v>
      </c>
      <c r="E199" s="24" t="s">
        <v>49</v>
      </c>
      <c r="F199" s="39" t="s">
        <v>78</v>
      </c>
      <c r="G199" s="23" t="s">
        <v>77</v>
      </c>
      <c r="H199" s="23" t="s">
        <v>81</v>
      </c>
      <c r="I199" s="30"/>
      <c r="J199" s="23"/>
      <c r="K199" s="29"/>
      <c r="L199" s="24"/>
      <c r="M199" t="b">
        <f t="shared" si="21"/>
        <v>1</v>
      </c>
    </row>
    <row r="200" spans="1:13" ht="15" customHeight="1" x14ac:dyDescent="0.2">
      <c r="A200" s="4"/>
      <c r="B200" s="10">
        <f t="shared" si="29"/>
        <v>46158</v>
      </c>
      <c r="C200" s="11" t="str">
        <f t="shared" si="28"/>
        <v>Sobota</v>
      </c>
      <c r="D200" s="24" t="s">
        <v>13</v>
      </c>
      <c r="E200" s="24" t="s">
        <v>50</v>
      </c>
      <c r="F200" s="39" t="s">
        <v>78</v>
      </c>
      <c r="G200" s="23" t="s">
        <v>77</v>
      </c>
      <c r="H200" s="23" t="s">
        <v>81</v>
      </c>
      <c r="I200" s="30"/>
      <c r="J200" s="23"/>
      <c r="K200" s="29"/>
      <c r="L200" s="24"/>
      <c r="M200" t="b">
        <f t="shared" si="21"/>
        <v>1</v>
      </c>
    </row>
    <row r="201" spans="1:13" ht="15" customHeight="1" x14ac:dyDescent="0.2">
      <c r="A201" s="4"/>
      <c r="B201" s="10">
        <f t="shared" si="29"/>
        <v>46158</v>
      </c>
      <c r="C201" s="11" t="str">
        <f t="shared" si="28"/>
        <v>Sobota</v>
      </c>
      <c r="D201" s="24" t="s">
        <v>14</v>
      </c>
      <c r="E201" s="24" t="s">
        <v>51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>
        <f t="shared" si="29"/>
        <v>46158</v>
      </c>
      <c r="C202" s="24"/>
      <c r="D202" s="24" t="s">
        <v>15</v>
      </c>
      <c r="E202" s="24" t="s">
        <v>54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>
        <f t="shared" si="29"/>
        <v>46158</v>
      </c>
      <c r="C203" s="24"/>
      <c r="D203" s="24" t="s">
        <v>16</v>
      </c>
      <c r="E203" s="24" t="s">
        <v>56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>
        <v>46158</v>
      </c>
      <c r="B204" s="10">
        <f t="shared" si="29"/>
        <v>46158</v>
      </c>
      <c r="C204" s="24" t="str">
        <f t="shared" ref="C204:C216" si="31">IFERROR(IF(B204&gt;1,CHOOSE(WEEKDAY(B204),"Neděle","Pondělí","Úterý","Středa","Čtvrtek","Pátek","Sobota")," ")," ")</f>
        <v>Sobota</v>
      </c>
      <c r="D204" s="24" t="s">
        <v>47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>
        <f t="shared" si="29"/>
        <v>46158</v>
      </c>
      <c r="C205" s="11" t="str">
        <f t="shared" si="31"/>
        <v>Sobota</v>
      </c>
      <c r="D205" s="24" t="s">
        <v>4</v>
      </c>
      <c r="E205" s="24" t="s">
        <v>52</v>
      </c>
      <c r="F205" s="39" t="s">
        <v>80</v>
      </c>
      <c r="G205" s="23" t="s">
        <v>79</v>
      </c>
      <c r="H205" s="23" t="s">
        <v>81</v>
      </c>
      <c r="I205" s="30"/>
      <c r="J205" s="23"/>
      <c r="K205" s="29"/>
      <c r="L205" s="24"/>
      <c r="M205" t="b">
        <f t="shared" si="30"/>
        <v>1</v>
      </c>
    </row>
    <row r="206" spans="1:13" ht="15" customHeight="1" x14ac:dyDescent="0.2">
      <c r="B206" s="10" t="str">
        <f>IF(A219&gt;0,A219," ")</f>
        <v xml:space="preserve"> </v>
      </c>
      <c r="C206" s="11" t="str">
        <f>IFERROR(IF(B206&gt;1,CHOOSE(WEEKDAY(B206),"Neděle","Pondělí","Úterý","Středa","Čtvrtek","Pátek","Sobota")," ")," ")</f>
        <v xml:space="preserve"> </v>
      </c>
      <c r="D206" s="24" t="s">
        <v>5</v>
      </c>
      <c r="E206" s="11" t="s">
        <v>18</v>
      </c>
      <c r="F206" s="39" t="s">
        <v>80</v>
      </c>
      <c r="G206" s="23" t="s">
        <v>79</v>
      </c>
      <c r="H206" s="23" t="s">
        <v>81</v>
      </c>
      <c r="I206" s="30"/>
      <c r="J206" s="23"/>
      <c r="K206" s="29"/>
      <c r="L206" s="24"/>
      <c r="M206" t="b">
        <f t="shared" si="30"/>
        <v>1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53</v>
      </c>
      <c r="F207" s="39" t="s">
        <v>80</v>
      </c>
      <c r="G207" s="23" t="s">
        <v>79</v>
      </c>
      <c r="H207" s="23" t="s">
        <v>81</v>
      </c>
      <c r="I207" s="30"/>
      <c r="J207" s="23"/>
      <c r="K207" s="29"/>
      <c r="L207" s="24"/>
      <c r="M207" t="b">
        <f t="shared" si="30"/>
        <v>1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39" t="s">
        <v>80</v>
      </c>
      <c r="G208" s="23" t="s">
        <v>79</v>
      </c>
      <c r="H208" s="23" t="s">
        <v>81</v>
      </c>
      <c r="I208" s="30"/>
      <c r="J208" s="23"/>
      <c r="K208" s="29"/>
      <c r="L208" s="24"/>
      <c r="M208" t="b">
        <f t="shared" si="30"/>
        <v>1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42</v>
      </c>
      <c r="E209" s="32" t="s">
        <v>44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43</v>
      </c>
      <c r="F210" s="39" t="s">
        <v>80</v>
      </c>
      <c r="G210" s="23" t="s">
        <v>79</v>
      </c>
      <c r="H210" s="23" t="s">
        <v>81</v>
      </c>
      <c r="I210" s="30"/>
      <c r="J210" s="23"/>
      <c r="K210" s="29"/>
      <c r="L210" s="24"/>
      <c r="M210" t="b">
        <f t="shared" si="30"/>
        <v>1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45</v>
      </c>
      <c r="F211" s="39" t="s">
        <v>80</v>
      </c>
      <c r="G211" s="23" t="s">
        <v>79</v>
      </c>
      <c r="H211" s="23" t="s">
        <v>81</v>
      </c>
      <c r="I211" s="30"/>
      <c r="J211" s="23"/>
      <c r="K211" s="29"/>
      <c r="L211" s="24"/>
      <c r="M211" t="b">
        <f t="shared" si="30"/>
        <v>1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46</v>
      </c>
      <c r="F212" s="39" t="s">
        <v>80</v>
      </c>
      <c r="G212" s="23" t="s">
        <v>79</v>
      </c>
      <c r="H212" s="23" t="s">
        <v>81</v>
      </c>
      <c r="I212" s="30"/>
      <c r="J212" s="23"/>
      <c r="K212" s="29"/>
      <c r="L212" s="24"/>
      <c r="M212" t="b">
        <f t="shared" si="30"/>
        <v>1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48</v>
      </c>
      <c r="F213" s="39" t="s">
        <v>80</v>
      </c>
      <c r="G213" s="23" t="s">
        <v>79</v>
      </c>
      <c r="H213" s="23" t="s">
        <v>81</v>
      </c>
      <c r="I213" s="30"/>
      <c r="J213" s="23"/>
      <c r="K213" s="29"/>
      <c r="L213" s="24"/>
      <c r="M213" t="b">
        <f t="shared" si="30"/>
        <v>1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49</v>
      </c>
      <c r="F214" s="39" t="s">
        <v>80</v>
      </c>
      <c r="G214" s="23" t="s">
        <v>79</v>
      </c>
      <c r="H214" s="23" t="s">
        <v>81</v>
      </c>
      <c r="I214" s="30"/>
      <c r="J214" s="23"/>
      <c r="K214" s="29"/>
      <c r="L214" s="24"/>
      <c r="M214" t="b">
        <f t="shared" si="30"/>
        <v>1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50</v>
      </c>
      <c r="F215" s="39" t="s">
        <v>80</v>
      </c>
      <c r="G215" s="23" t="s">
        <v>79</v>
      </c>
      <c r="H215" s="23" t="s">
        <v>81</v>
      </c>
      <c r="I215" s="30"/>
      <c r="J215" s="23"/>
      <c r="K215" s="29"/>
      <c r="L215" s="24"/>
      <c r="M215" t="b">
        <f t="shared" si="30"/>
        <v>1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51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54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56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47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52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53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42</v>
      </c>
      <c r="E224" s="32" t="s">
        <v>44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43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45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46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48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49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50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51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54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56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47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52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53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42</v>
      </c>
      <c r="E239" s="32" t="s">
        <v>44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43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45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46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48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49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50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51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54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56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47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52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53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42</v>
      </c>
      <c r="E254" s="32" t="s">
        <v>44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43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45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46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48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49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50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51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54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56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47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52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53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42</v>
      </c>
      <c r="E269" s="32" t="s">
        <v>44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43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45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46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48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49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50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51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54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56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47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52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53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42</v>
      </c>
      <c r="E284" s="32" t="s">
        <v>44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43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45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46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48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49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50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51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54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56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>
      <formula1>36526</formula1>
      <formula2>73050</formula2>
    </dataValidation>
    <dataValidation type="list" allowBlank="1" showInputMessage="1" showErrorMessage="1" sqref="L2:L6">
      <formula1>$A$2:$A$62</formula1>
    </dataValidation>
  </dataValidations>
  <hyperlinks>
    <hyperlink ref="F6" r:id="rId1"/>
    <hyperlink ref="F190" r:id="rId2"/>
    <hyperlink ref="F191" r:id="rId3"/>
    <hyperlink ref="F192" r:id="rId4"/>
    <hyperlink ref="F193" r:id="rId5"/>
    <hyperlink ref="F195" r:id="rId6"/>
    <hyperlink ref="F196" r:id="rId7"/>
    <hyperlink ref="F197" r:id="rId8"/>
    <hyperlink ref="F198" r:id="rId9"/>
    <hyperlink ref="F199" r:id="rId10"/>
    <hyperlink ref="F200" r:id="rId11"/>
    <hyperlink ref="F205" r:id="rId12"/>
    <hyperlink ref="F206" r:id="rId13"/>
    <hyperlink ref="F207" r:id="rId14"/>
    <hyperlink ref="F208" r:id="rId15"/>
    <hyperlink ref="F210" r:id="rId16"/>
    <hyperlink ref="F211" r:id="rId17"/>
    <hyperlink ref="F212" r:id="rId18"/>
    <hyperlink ref="F213" r:id="rId19"/>
    <hyperlink ref="F214" r:id="rId20"/>
    <hyperlink ref="F215" r:id="rId21"/>
    <hyperlink ref="F28" r:id="rId22"/>
    <hyperlink ref="F30" r:id="rId23"/>
    <hyperlink ref="F31" r:id="rId24"/>
    <hyperlink ref="F32" r:id="rId25"/>
    <hyperlink ref="F25" r:id="rId26"/>
    <hyperlink ref="F26" r:id="rId27"/>
    <hyperlink ref="F27" r:id="rId28"/>
    <hyperlink ref="F34" r:id="rId29"/>
    <hyperlink ref="F40" r:id="rId30"/>
    <hyperlink ref="F41" r:id="rId31"/>
    <hyperlink ref="F42" r:id="rId32"/>
    <hyperlink ref="F43" r:id="rId33"/>
    <hyperlink ref="F45" r:id="rId34"/>
    <hyperlink ref="F46" r:id="rId35"/>
    <hyperlink ref="F47" r:id="rId36"/>
    <hyperlink ref="F48" r:id="rId37"/>
    <hyperlink ref="F49" r:id="rId38"/>
    <hyperlink ref="F50" r:id="rId39"/>
    <hyperlink ref="F55" r:id="rId40"/>
    <hyperlink ref="F56" r:id="rId41"/>
    <hyperlink ref="F57" r:id="rId42"/>
    <hyperlink ref="F58" r:id="rId43"/>
    <hyperlink ref="F60" r:id="rId44"/>
    <hyperlink ref="F51" r:id="rId45"/>
    <hyperlink ref="F52" r:id="rId46"/>
    <hyperlink ref="F61" r:id="rId47"/>
    <hyperlink ref="F62" r:id="rId48"/>
    <hyperlink ref="F63" r:id="rId49"/>
    <hyperlink ref="F64" r:id="rId50"/>
    <hyperlink ref="F65" r:id="rId51"/>
    <hyperlink ref="F70" r:id="rId52"/>
    <hyperlink ref="F71" r:id="rId53"/>
    <hyperlink ref="F72" r:id="rId54"/>
    <hyperlink ref="F73" r:id="rId55"/>
    <hyperlink ref="F75" r:id="rId56"/>
    <hyperlink ref="F76" r:id="rId57"/>
    <hyperlink ref="F77" r:id="rId58"/>
    <hyperlink ref="F78" r:id="rId59"/>
    <hyperlink ref="F79" r:id="rId60"/>
    <hyperlink ref="F80" r:id="rId61"/>
    <hyperlink ref="F85" r:id="rId62"/>
    <hyperlink ref="F86" r:id="rId63"/>
    <hyperlink ref="F87" r:id="rId64"/>
    <hyperlink ref="F88" r:id="rId65"/>
    <hyperlink ref="F90" r:id="rId66"/>
    <hyperlink ref="F92" r:id="rId67"/>
    <hyperlink ref="F93" r:id="rId68"/>
    <hyperlink ref="F94" r:id="rId69"/>
    <hyperlink ref="F91" r:id="rId70"/>
    <hyperlink ref="F100" r:id="rId71"/>
    <hyperlink ref="F101" r:id="rId72"/>
    <hyperlink ref="F102" r:id="rId73"/>
    <hyperlink ref="F103" r:id="rId74"/>
    <hyperlink ref="F105" r:id="rId75"/>
    <hyperlink ref="F106" r:id="rId76"/>
    <hyperlink ref="F107" r:id="rId77"/>
    <hyperlink ref="F108" r:id="rId78"/>
    <hyperlink ref="F115" r:id="rId79"/>
    <hyperlink ref="F116" r:id="rId80"/>
    <hyperlink ref="F118" r:id="rId81"/>
    <hyperlink ref="F117" r:id="rId82"/>
    <hyperlink ref="F120" r:id="rId83"/>
    <hyperlink ref="F121" r:id="rId84"/>
    <hyperlink ref="F122" r:id="rId85"/>
    <hyperlink ref="F123" r:id="rId86"/>
    <hyperlink ref="F130" r:id="rId87"/>
    <hyperlink ref="F131" r:id="rId88"/>
    <hyperlink ref="F132" r:id="rId89"/>
    <hyperlink ref="F133" r:id="rId90"/>
    <hyperlink ref="F135" r:id="rId91"/>
    <hyperlink ref="F136" r:id="rId92"/>
    <hyperlink ref="F137" r:id="rId93"/>
    <hyperlink ref="F138" r:id="rId94"/>
    <hyperlink ref="F139" r:id="rId95"/>
    <hyperlink ref="F145" r:id="rId96"/>
    <hyperlink ref="F146" r:id="rId97"/>
    <hyperlink ref="F147" r:id="rId98"/>
    <hyperlink ref="F148" r:id="rId99"/>
    <hyperlink ref="F150" r:id="rId100"/>
    <hyperlink ref="F151" r:id="rId101"/>
    <hyperlink ref="F152" r:id="rId102"/>
    <hyperlink ref="F153" r:id="rId103"/>
    <hyperlink ref="F154" r:id="rId104"/>
    <hyperlink ref="F155" r:id="rId105"/>
    <hyperlink ref="F156" r:id="rId106"/>
    <hyperlink ref="F161" r:id="rId107"/>
    <hyperlink ref="F160" r:id="rId108"/>
    <hyperlink ref="F162" r:id="rId109"/>
    <hyperlink ref="F163" r:id="rId110"/>
    <hyperlink ref="F165" r:id="rId111"/>
    <hyperlink ref="F166" r:id="rId112"/>
    <hyperlink ref="F167" r:id="rId113"/>
    <hyperlink ref="F168" r:id="rId114"/>
    <hyperlink ref="F169" r:id="rId115"/>
    <hyperlink ref="F170" r:id="rId116"/>
    <hyperlink ref="F171" r:id="rId117"/>
    <hyperlink ref="F172" r:id="rId118"/>
    <hyperlink ref="F173" r:id="rId119"/>
    <hyperlink ref="F10" r:id="rId120"/>
    <hyperlink ref="F11" r:id="rId121"/>
    <hyperlink ref="F12" r:id="rId122"/>
    <hyperlink ref="F13" r:id="rId123"/>
    <hyperlink ref="F15" r:id="rId124"/>
    <hyperlink ref="F16" r:id="rId125"/>
    <hyperlink ref="F17" r:id="rId126"/>
    <hyperlink ref="F18" r:id="rId127"/>
    <hyperlink ref="F19" r:id="rId128"/>
    <hyperlink ref="F33" r:id="rId129"/>
    <hyperlink ref="F35" r:id="rId130"/>
  </hyperlinks>
  <pageMargins left="0.70866141732283472" right="0.70866141732283472" top="0.78740157480314965" bottom="0.78740157480314965" header="0.31496062992125984" footer="0.31496062992125984"/>
  <pageSetup paperSize="9" scale="66" orientation="landscape" r:id="rId13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7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7" t="s">
        <v>64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25">
      <c r="A4" s="38" t="s">
        <v>74</v>
      </c>
      <c r="B4" s="14">
        <v>5</v>
      </c>
      <c r="C4" s="14"/>
      <c r="D4" s="16"/>
      <c r="E4" s="15"/>
      <c r="F4" s="15"/>
    </row>
    <row r="5" spans="1:6" ht="15" customHeight="1" x14ac:dyDescent="0.25">
      <c r="A5" s="37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7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7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7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7" t="s">
        <v>69</v>
      </c>
      <c r="B9" s="14">
        <v>4</v>
      </c>
      <c r="C9" s="14"/>
      <c r="D9" s="16"/>
      <c r="E9" s="15"/>
      <c r="F9" s="15"/>
    </row>
    <row r="10" spans="1:6" s="36" customFormat="1" ht="15" customHeight="1" x14ac:dyDescent="0.25">
      <c r="A10" s="37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7" t="s">
        <v>71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25">
      <c r="A12" s="37" t="s">
        <v>61</v>
      </c>
      <c r="B12" s="14"/>
      <c r="C12" s="14"/>
      <c r="D12" s="16"/>
      <c r="E12" s="15"/>
      <c r="F12" s="15"/>
    </row>
    <row r="13" spans="1:6" s="36" customFormat="1" ht="15" customHeight="1" x14ac:dyDescent="0.25">
      <c r="A13" s="37" t="s">
        <v>62</v>
      </c>
      <c r="B13" s="14"/>
      <c r="C13" s="14"/>
      <c r="D13" s="16"/>
      <c r="E13" s="15"/>
      <c r="F13" s="15"/>
    </row>
    <row r="14" spans="1:6" s="36" customFormat="1" ht="15" customHeight="1" x14ac:dyDescent="0.25">
      <c r="A14" s="37" t="s">
        <v>63</v>
      </c>
      <c r="B14" s="14"/>
      <c r="C14" s="14"/>
      <c r="D14" s="16"/>
      <c r="E14" s="15"/>
      <c r="F14" s="15"/>
    </row>
    <row r="15" spans="1:6" s="36" customFormat="1" ht="15" customHeight="1" x14ac:dyDescent="0.25">
      <c r="A15" s="37" t="s">
        <v>72</v>
      </c>
      <c r="B15" s="14"/>
      <c r="C15" s="14"/>
      <c r="D15" s="16"/>
      <c r="E15" s="15"/>
      <c r="F15" s="15"/>
    </row>
    <row r="16" spans="1:6" s="36" customFormat="1" ht="15" customHeight="1" x14ac:dyDescent="0.25">
      <c r="A16" s="33"/>
      <c r="B16" s="14"/>
      <c r="C16" s="14"/>
      <c r="D16" s="16"/>
      <c r="E16" s="15"/>
      <c r="F16" s="15"/>
    </row>
    <row r="17" spans="1:6" s="36" customFormat="1" ht="15" customHeight="1" x14ac:dyDescent="0.25">
      <c r="A17" s="33"/>
      <c r="B17" s="14"/>
      <c r="C17" s="14"/>
      <c r="D17" s="16"/>
      <c r="E17" s="15"/>
      <c r="F17" s="15"/>
    </row>
    <row r="18" spans="1:6" s="36" customFormat="1" ht="15" customHeight="1" x14ac:dyDescent="0.25">
      <c r="A18" s="33"/>
      <c r="B18" s="14"/>
      <c r="C18" s="14"/>
      <c r="D18" s="16"/>
      <c r="E18" s="15"/>
      <c r="F18" s="15"/>
    </row>
    <row r="19" spans="1:6" s="36" customFormat="1" ht="15" customHeight="1" x14ac:dyDescent="0.25">
      <c r="A19" s="33"/>
      <c r="B19" s="14"/>
      <c r="C19" s="14"/>
      <c r="D19" s="16"/>
      <c r="E19" s="15"/>
      <c r="F19" s="15"/>
    </row>
    <row r="20" spans="1:6" s="36" customFormat="1" ht="15" customHeight="1" x14ac:dyDescent="0.25">
      <c r="A20" s="33"/>
      <c r="B20" s="14"/>
      <c r="C20" s="14"/>
      <c r="D20" s="16"/>
      <c r="E20" s="15"/>
      <c r="F20" s="15"/>
    </row>
    <row r="21" spans="1:6" s="36" customFormat="1" ht="15" customHeight="1" x14ac:dyDescent="0.25">
      <c r="A21" s="33"/>
      <c r="B21" s="14"/>
      <c r="C21" s="14"/>
      <c r="D21" s="16"/>
      <c r="E21" s="15"/>
      <c r="F21" s="15"/>
    </row>
    <row r="22" spans="1:6" s="36" customFormat="1" ht="15" customHeight="1" x14ac:dyDescent="0.25">
      <c r="A22" s="33"/>
      <c r="B22" s="14"/>
      <c r="C22" s="14"/>
      <c r="D22" s="16"/>
      <c r="E22" s="15"/>
      <c r="F22" s="15"/>
    </row>
    <row r="23" spans="1:6" s="36" customFormat="1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s="36" customFormat="1" ht="15" customHeight="1" x14ac:dyDescent="0.25">
      <c r="A25" s="33"/>
      <c r="B25" s="14"/>
      <c r="C25" s="14"/>
      <c r="D25" s="16"/>
      <c r="E25" s="15"/>
      <c r="F25" s="15"/>
    </row>
    <row r="26" spans="1:6" s="36" customFormat="1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6" customFormat="1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s="35" customFormat="1" ht="15" customHeight="1" x14ac:dyDescent="0.25">
      <c r="A32" s="14"/>
      <c r="B32" s="14"/>
      <c r="C32" s="14"/>
      <c r="D32" s="16"/>
      <c r="E32" s="15"/>
      <c r="F32" s="15"/>
    </row>
    <row r="33" spans="1:6" s="35" customFormat="1" ht="15" customHeight="1" x14ac:dyDescent="0.25">
      <c r="A33" s="14"/>
      <c r="B33" s="14"/>
      <c r="C33" s="14"/>
      <c r="D33" s="16"/>
      <c r="E33" s="15"/>
      <c r="F33" s="15"/>
    </row>
    <row r="34" spans="1:6" s="35" customFormat="1" ht="15" customHeight="1" x14ac:dyDescent="0.25">
      <c r="A34" s="14"/>
      <c r="B34" s="14"/>
      <c r="C34" s="14"/>
      <c r="D34" s="16"/>
      <c r="E34" s="15"/>
      <c r="F34" s="15"/>
    </row>
    <row r="35" spans="1:6" s="35" customFormat="1" ht="15" customHeight="1" x14ac:dyDescent="0.25">
      <c r="A35" s="14"/>
      <c r="B35" s="14"/>
      <c r="C35" s="14"/>
      <c r="D35" s="16"/>
      <c r="E35" s="15"/>
      <c r="F35" s="15"/>
    </row>
    <row r="36" spans="1:6" s="35" customFormat="1" ht="15" customHeight="1" x14ac:dyDescent="0.25">
      <c r="A36" s="14"/>
      <c r="B36" s="14"/>
      <c r="C36" s="14"/>
      <c r="D36" s="16"/>
      <c r="E36" s="15"/>
      <c r="F36" s="15"/>
    </row>
    <row r="37" spans="1:6" s="35" customFormat="1" ht="15" customHeight="1" x14ac:dyDescent="0.25">
      <c r="A37" s="14"/>
      <c r="B37" s="14"/>
      <c r="C37" s="14"/>
      <c r="D37" s="16"/>
      <c r="E37" s="15"/>
      <c r="F37" s="15"/>
    </row>
    <row r="38" spans="1:6" s="35" customFormat="1" ht="15" customHeight="1" x14ac:dyDescent="0.25">
      <c r="A38" s="14"/>
      <c r="B38" s="14"/>
      <c r="C38" s="14"/>
      <c r="D38" s="16"/>
      <c r="E38" s="15"/>
      <c r="F38" s="15"/>
    </row>
    <row r="39" spans="1:6" s="35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27</v>
      </c>
      <c r="C40" s="14" t="s">
        <v>27</v>
      </c>
      <c r="D40" s="16" t="s">
        <v>27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30</v>
      </c>
      <c r="B1" t="s">
        <v>36</v>
      </c>
      <c r="C1" s="27" t="s">
        <v>40</v>
      </c>
      <c r="D1" s="27" t="s">
        <v>41</v>
      </c>
    </row>
    <row r="2" spans="1:4" x14ac:dyDescent="0.2">
      <c r="A2" t="s">
        <v>31</v>
      </c>
      <c r="B2" t="s">
        <v>37</v>
      </c>
      <c r="C2" s="27" t="s">
        <v>4</v>
      </c>
      <c r="D2" t="s">
        <v>57</v>
      </c>
    </row>
    <row r="3" spans="1:4" x14ac:dyDescent="0.2">
      <c r="A3" t="s">
        <v>32</v>
      </c>
      <c r="B3" t="s">
        <v>37</v>
      </c>
      <c r="C3" s="27" t="s">
        <v>5</v>
      </c>
      <c r="D3" t="s">
        <v>58</v>
      </c>
    </row>
    <row r="4" spans="1:4" x14ac:dyDescent="0.2">
      <c r="A4" t="s">
        <v>33</v>
      </c>
      <c r="B4" t="s">
        <v>37</v>
      </c>
      <c r="C4" s="27" t="s">
        <v>6</v>
      </c>
      <c r="D4" t="s">
        <v>59</v>
      </c>
    </row>
    <row r="5" spans="1:4" x14ac:dyDescent="0.2">
      <c r="D5" t="s">
        <v>60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Sekretariát KPS</cp:lastModifiedBy>
  <cp:lastPrinted>2016-03-07T07:16:46Z</cp:lastPrinted>
  <dcterms:created xsi:type="dcterms:W3CDTF">2016-02-23T09:25:23Z</dcterms:created>
  <dcterms:modified xsi:type="dcterms:W3CDTF">2025-09-17T06:41:32Z</dcterms:modified>
</cp:coreProperties>
</file>