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snerom\AppData\Local\Microsoft\Windows\INetCache\Content.Outlook\JVEUZRMO\"/>
    </mc:Choice>
  </mc:AlternateContent>
  <bookViews>
    <workbookView xWindow="-105" yWindow="-105" windowWidth="19425" windowHeight="10305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152" i="2" s="1"/>
  <c r="M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83" i="2"/>
  <c r="B194" i="2"/>
  <c r="B180" i="2"/>
  <c r="M40" i="2"/>
  <c r="B41" i="2"/>
  <c r="C41" i="2" s="1"/>
  <c r="C10" i="2"/>
  <c r="M10" i="2" s="1"/>
  <c r="B11" i="2"/>
  <c r="M67" i="2"/>
  <c r="B68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M27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28" i="2" l="1"/>
  <c r="C28" i="2" s="1"/>
  <c r="M28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<sst xmlns="http://schemas.openxmlformats.org/spreadsheetml/2006/main" count="834" uniqueCount="116">
  <si>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</si>
  <si>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</si>
  <si>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</si>
  <si>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</si>
  <si>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</si>
  <si>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</si>
  <si>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</si>
  <si>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</si>
  <si>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</si>
  <si>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</si>
  <si>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</si>
  <si>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</si>
  <si>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</si>
  <si>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</si>
  <si>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</si>
  <si>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</si>
  <si>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</si>
  <si>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</si>
  <si>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</si>
  <si>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</si>
  <si>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</si>
  <si>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</si>
  <si>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</si>
  <si>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</si>
  <si>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</si>
  <si>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</si>
  <si>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</si>
  <si>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</si>
  <si>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</si>
  <si>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</si>
  <si>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</si>
  <si>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</si>
  <si>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</si>
  <si>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</si>
  <si>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</si>
  <si>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</si>
  <si>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</si>
  <si>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</si>
  <si>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</si>
  <si>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</si>
  <si>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</si>
  <si>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</si>
  <si>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</si>
  <si>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</si>
  <si>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</si>
  <si>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</si>
  <si>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</si>
  <si>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</si>
  <si>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</si>
  <si>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</si>
  <si>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</si>
  <si>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</si>
  <si>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</si>
  <si>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</si>
  <si>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</si>
  <si>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</si>
  <si>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</si>
  <si>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</si>
  <si>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</si>
  <si>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</si>
  <si>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</si>
  <si>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</si>
  <si>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</si>
  <si>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</si>
  <si>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</si>
  <si>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</si>
  <si>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</si>
  <si>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</si>
  <si>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</si>
  <si>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</si>
  <si>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</si>
  <si>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</si>
  <si>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</si>
  <si>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</si>
  <si>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</si>
  <si>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</si>
  <si>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Informace k průběhu studia a ped.praxím</t>
  </si>
  <si>
    <t>Fasnerová</t>
  </si>
  <si>
    <t>WDI1@</t>
  </si>
  <si>
    <t>Obecná didaktika</t>
  </si>
  <si>
    <t>P7</t>
  </si>
  <si>
    <t>WPP1@</t>
  </si>
  <si>
    <t>Profesní portfolio učitele</t>
  </si>
  <si>
    <t>WPD1@</t>
  </si>
  <si>
    <t>Pedagogická diagnostika</t>
  </si>
  <si>
    <t>WPS1</t>
  </si>
  <si>
    <t>Psychologie pro učitele</t>
  </si>
  <si>
    <t>WOP1@</t>
  </si>
  <si>
    <t>Obecná pedagogika</t>
  </si>
  <si>
    <t>WPK1@</t>
  </si>
  <si>
    <t>Pedagogická komunikace</t>
  </si>
  <si>
    <t>WDT1@</t>
  </si>
  <si>
    <t>Digitální technologie ve vzdělávání</t>
  </si>
  <si>
    <t>WTK1@</t>
  </si>
  <si>
    <t>Tvorba kurikula</t>
  </si>
  <si>
    <t>WsV1@</t>
  </si>
  <si>
    <t>Žák se speciálními vzdělávacími potřebami</t>
  </si>
  <si>
    <t>doc. PhDr. Martina Fasnerová, Ph.D.</t>
  </si>
  <si>
    <t>Škola jako instituce a organizace</t>
  </si>
  <si>
    <t>Opletalová</t>
  </si>
  <si>
    <t>Interkulturní výchova</t>
  </si>
  <si>
    <t>Plischke</t>
  </si>
  <si>
    <t>martina.fasnerova@upol.cz</t>
  </si>
  <si>
    <t>2.skupina</t>
  </si>
  <si>
    <t>P6</t>
  </si>
  <si>
    <t>Dvořáková Kaněčková</t>
  </si>
  <si>
    <t>Krahulcová</t>
  </si>
  <si>
    <t>Miková</t>
  </si>
  <si>
    <t>Žišková</t>
  </si>
  <si>
    <t>Lemrová</t>
  </si>
  <si>
    <t>Neuemister</t>
  </si>
  <si>
    <t>Valchářová</t>
  </si>
  <si>
    <t>WPS1@</t>
  </si>
  <si>
    <t>WIO1@</t>
  </si>
  <si>
    <t>WIV1@</t>
  </si>
  <si>
    <t>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</si>
</sst>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PS1@" TargetMode="External"/><Relationship Id="rId3" Type="http://schemas.openxmlformats.org/officeDocument/2006/relationships/hyperlink" Target="mailto:WTK1@" TargetMode="External"/><Relationship Id="rId7" Type="http://schemas.openxmlformats.org/officeDocument/2006/relationships/hyperlink" Target="mailto:WOP1@" TargetMode="External"/><Relationship Id="rId2" Type="http://schemas.openxmlformats.org/officeDocument/2006/relationships/hyperlink" Target="mailto:WPK1@" TargetMode="External"/><Relationship Id="rId1" Type="http://schemas.openxmlformats.org/officeDocument/2006/relationships/hyperlink" Target="mailto:WOP1@" TargetMode="External"/><Relationship Id="rId6" Type="http://schemas.openxmlformats.org/officeDocument/2006/relationships/hyperlink" Target="mailto:martina.fasnerova@upol.cz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WTK1@" TargetMode="External"/><Relationship Id="rId10" Type="http://schemas.openxmlformats.org/officeDocument/2006/relationships/hyperlink" Target="mailto:WIV1@" TargetMode="External"/><Relationship Id="rId4" Type="http://schemas.openxmlformats.org/officeDocument/2006/relationships/hyperlink" Target="mailto:WsV1@" TargetMode="External"/><Relationship Id="rId9" Type="http://schemas.openxmlformats.org/officeDocument/2006/relationships/hyperlink" Target="mailto:WIO1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"/>
  <sheetViews>
    <sheetView tabSelected="1" workbookViewId="0">
      <pane ySplit="8" topLeftCell="A81" activePane="bottomLeft" state="frozen"/>
      <selection pane="bottomLeft" activeCell="J135" sqref="J135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59" t="s">
        <v>0</v>
      </c>
      <c r="D1" s="60"/>
      <c r="E1" s="51" t="s">
        <v>63</v>
      </c>
      <c r="F1" s="49"/>
      <c r="G1" s="49"/>
      <c r="H1" s="49"/>
      <c r="I1" s="49"/>
      <c r="J1" s="49"/>
      <c r="K1" s="49"/>
      <c r="L1" s="28"/>
      <c r="M1" s="42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">
      <c r="A2" s="1"/>
      <c r="B2" s="1"/>
      <c r="C2" s="55" t="s">
        <v>1</v>
      </c>
      <c r="D2" s="56"/>
      <c r="E2" s="48" t="s">
        <v>60</v>
      </c>
      <c r="F2" s="50"/>
      <c r="G2" s="50"/>
      <c r="H2" s="50"/>
      <c r="I2" s="50"/>
      <c r="J2" s="50"/>
      <c r="K2" s="50"/>
      <c r="L2" s="52"/>
      <c r="M2" s="43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55" t="s">
        <v>2</v>
      </c>
      <c r="D3" s="56"/>
      <c r="E3" s="48" t="s">
        <v>4</v>
      </c>
      <c r="F3" s="49"/>
      <c r="G3" s="49"/>
      <c r="H3" s="49"/>
      <c r="I3" s="49"/>
      <c r="J3" s="49"/>
      <c r="K3" s="49"/>
      <c r="L3" s="53"/>
      <c r="M3" s="43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55" t="s">
        <v>3</v>
      </c>
      <c r="D4" s="56"/>
      <c r="E4" s="44" t="s">
        <v>103</v>
      </c>
      <c r="F4" s="45"/>
      <c r="G4" s="45"/>
      <c r="H4" s="45"/>
      <c r="I4" s="45"/>
      <c r="J4" s="45"/>
      <c r="K4" s="45"/>
      <c r="L4" s="53"/>
      <c r="M4" s="43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57" t="s">
        <v>20</v>
      </c>
      <c r="D5" s="58"/>
      <c r="E5" s="46" t="s">
        <v>97</v>
      </c>
      <c r="F5" s="47"/>
      <c r="G5" s="47"/>
      <c r="H5" s="47"/>
      <c r="I5" s="47"/>
      <c r="J5" s="47"/>
      <c r="K5" s="47"/>
      <c r="L5" s="53"/>
      <c r="M5" s="43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21</v>
      </c>
      <c r="F6" s="38" t="s">
        <v>102</v>
      </c>
      <c r="G6" s="39"/>
      <c r="H6" s="26" t="s">
        <v>22</v>
      </c>
      <c r="I6" s="40">
        <v>420585635165</v>
      </c>
      <c r="J6" s="39"/>
      <c r="K6" s="41"/>
      <c r="L6" s="54"/>
      <c r="M6" s="43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/>
      <c r="G10" s="23" t="s">
        <v>76</v>
      </c>
      <c r="H10" s="23" t="s">
        <v>77</v>
      </c>
      <c r="I10" s="30" t="s">
        <v>32</v>
      </c>
      <c r="J10" s="23" t="s">
        <v>80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7"/>
      <c r="G11" s="23" t="s">
        <v>82</v>
      </c>
      <c r="H11" s="23" t="s">
        <v>110</v>
      </c>
      <c r="I11" s="30" t="s">
        <v>33</v>
      </c>
      <c r="J11" s="23" t="s">
        <v>104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 t="s">
        <v>81</v>
      </c>
      <c r="G12" s="23" t="s">
        <v>82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/>
      <c r="G13" s="23" t="s">
        <v>82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/>
      <c r="G15" s="31" t="s">
        <v>82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 t="s">
        <v>78</v>
      </c>
      <c r="G16" s="31" t="s">
        <v>79</v>
      </c>
      <c r="H16" s="23" t="s">
        <v>101</v>
      </c>
      <c r="I16" s="30" t="s">
        <v>33</v>
      </c>
      <c r="J16" s="23" t="s">
        <v>104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/>
      <c r="G17" s="31" t="s">
        <v>79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37"/>
      <c r="G18" s="31" t="s">
        <v>79</v>
      </c>
      <c r="H18" s="23"/>
      <c r="I18" s="30"/>
      <c r="J18" s="23"/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 t="s">
        <v>79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 t="s">
        <v>79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 t="s">
        <v>79</v>
      </c>
      <c r="H21" s="23"/>
      <c r="I21" s="30"/>
      <c r="J21" s="23"/>
      <c r="K21" s="29"/>
      <c r="L21" s="24"/>
      <c r="M21" t="b">
        <f t="shared" si="1"/>
        <v>1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56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45948</v>
      </c>
      <c r="B24" s="10">
        <f>IF(A24&gt;0,A24," ")</f>
        <v>45948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/>
      <c r="F24" s="37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45948</v>
      </c>
      <c r="C25" s="11" t="str">
        <f t="shared" si="3"/>
        <v>Sobota</v>
      </c>
      <c r="D25" s="24" t="s">
        <v>4</v>
      </c>
      <c r="E25" s="24" t="s">
        <v>53</v>
      </c>
      <c r="F25" s="23" t="s">
        <v>83</v>
      </c>
      <c r="G25" s="23" t="s">
        <v>84</v>
      </c>
      <c r="H25" s="23" t="s">
        <v>111</v>
      </c>
      <c r="I25" s="30"/>
      <c r="J25" s="23" t="s">
        <v>104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45948</v>
      </c>
      <c r="C26" s="11" t="str">
        <f t="shared" si="3"/>
        <v>Sobota</v>
      </c>
      <c r="D26" s="24" t="s">
        <v>5</v>
      </c>
      <c r="E26" s="11" t="s">
        <v>18</v>
      </c>
      <c r="F26" s="23" t="s">
        <v>83</v>
      </c>
      <c r="G26" s="23" t="s">
        <v>84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45948</v>
      </c>
      <c r="C27" s="11" t="str">
        <f t="shared" si="3"/>
        <v>Sobota</v>
      </c>
      <c r="D27" s="24" t="s">
        <v>6</v>
      </c>
      <c r="E27" s="24" t="s">
        <v>54</v>
      </c>
      <c r="F27" s="23" t="s">
        <v>83</v>
      </c>
      <c r="G27" s="23" t="s">
        <v>84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45948</v>
      </c>
      <c r="C28" s="11" t="str">
        <f t="shared" si="3"/>
        <v>Sobota</v>
      </c>
      <c r="D28" s="24" t="s">
        <v>7</v>
      </c>
      <c r="E28" s="11" t="s">
        <v>19</v>
      </c>
      <c r="F28" s="23" t="s">
        <v>83</v>
      </c>
      <c r="G28" s="23" t="s">
        <v>84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45948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45948</v>
      </c>
      <c r="C30" s="11" t="str">
        <f t="shared" si="3"/>
        <v>Sobota</v>
      </c>
      <c r="D30" s="24" t="s">
        <v>8</v>
      </c>
      <c r="E30" s="24" t="s">
        <v>44</v>
      </c>
      <c r="F30" s="23" t="s">
        <v>83</v>
      </c>
      <c r="G30" s="23" t="s">
        <v>84</v>
      </c>
      <c r="H30" s="23"/>
      <c r="I30" s="30"/>
      <c r="J30" s="23" t="s">
        <v>104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45948</v>
      </c>
      <c r="C31" s="11" t="str">
        <f t="shared" si="3"/>
        <v>Sobota</v>
      </c>
      <c r="D31" s="24" t="s">
        <v>9</v>
      </c>
      <c r="E31" s="24" t="s">
        <v>46</v>
      </c>
      <c r="F31" s="23" t="s">
        <v>83</v>
      </c>
      <c r="G31" s="23" t="s">
        <v>84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45948</v>
      </c>
      <c r="C32" s="11" t="str">
        <f t="shared" si="3"/>
        <v>Sobota</v>
      </c>
      <c r="D32" s="24" t="s">
        <v>10</v>
      </c>
      <c r="E32" s="24" t="s">
        <v>47</v>
      </c>
      <c r="F32" s="23" t="s">
        <v>83</v>
      </c>
      <c r="G32" s="23" t="s">
        <v>84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45948</v>
      </c>
      <c r="C33" s="11" t="str">
        <f t="shared" si="3"/>
        <v>Sobota</v>
      </c>
      <c r="D33" s="24" t="s">
        <v>11</v>
      </c>
      <c r="E33" s="24" t="s">
        <v>49</v>
      </c>
      <c r="F33" s="23" t="s">
        <v>83</v>
      </c>
      <c r="G33" s="23" t="s">
        <v>84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45948</v>
      </c>
      <c r="C34" s="11" t="str">
        <f t="shared" si="3"/>
        <v>Sobota</v>
      </c>
      <c r="D34" s="24" t="s">
        <v>12</v>
      </c>
      <c r="E34" s="24" t="s">
        <v>50</v>
      </c>
      <c r="F34" s="23" t="s">
        <v>83</v>
      </c>
      <c r="G34" s="23" t="s">
        <v>84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45948</v>
      </c>
      <c r="C35" s="11" t="str">
        <f t="shared" si="3"/>
        <v>Sobota</v>
      </c>
      <c r="D35" s="24" t="s">
        <v>13</v>
      </c>
      <c r="E35" s="24" t="s">
        <v>51</v>
      </c>
      <c r="F35" s="23" t="s">
        <v>83</v>
      </c>
      <c r="G35" s="23" t="s">
        <v>84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45948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45948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45962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45962</v>
      </c>
      <c r="B39" s="10">
        <f t="shared" ref="B39:B51" si="5">IF(B38&gt;0,B38," ")</f>
        <v>45962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37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45962</v>
      </c>
      <c r="C40" s="11" t="str">
        <f t="shared" si="6"/>
        <v>Sobota</v>
      </c>
      <c r="D40" s="24" t="s">
        <v>4</v>
      </c>
      <c r="E40" s="24" t="s">
        <v>53</v>
      </c>
      <c r="F40" s="23" t="s">
        <v>78</v>
      </c>
      <c r="G40" s="23" t="s">
        <v>79</v>
      </c>
      <c r="H40" s="23" t="s">
        <v>101</v>
      </c>
      <c r="I40" s="30" t="s">
        <v>33</v>
      </c>
      <c r="J40" s="23" t="s">
        <v>104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45962</v>
      </c>
      <c r="C41" s="11" t="str">
        <f t="shared" si="6"/>
        <v>Sobota</v>
      </c>
      <c r="D41" s="24" t="s">
        <v>5</v>
      </c>
      <c r="E41" s="11" t="s">
        <v>18</v>
      </c>
      <c r="F41" s="23" t="s">
        <v>78</v>
      </c>
      <c r="G41" s="23" t="s">
        <v>79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45962</v>
      </c>
      <c r="C42" s="11" t="str">
        <f t="shared" si="6"/>
        <v>Sobota</v>
      </c>
      <c r="D42" s="24" t="s">
        <v>6</v>
      </c>
      <c r="E42" s="24" t="s">
        <v>54</v>
      </c>
      <c r="F42" s="23" t="s">
        <v>78</v>
      </c>
      <c r="G42" s="23" t="s">
        <v>79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45962</v>
      </c>
      <c r="C43" s="11" t="str">
        <f t="shared" si="6"/>
        <v>Sobota</v>
      </c>
      <c r="D43" s="24" t="s">
        <v>7</v>
      </c>
      <c r="E43" s="11" t="s">
        <v>19</v>
      </c>
      <c r="F43" s="23" t="s">
        <v>78</v>
      </c>
      <c r="G43" s="23" t="s">
        <v>79</v>
      </c>
      <c r="H43" s="23"/>
      <c r="I43" s="30"/>
      <c r="J43" s="23"/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45962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45962</v>
      </c>
      <c r="C45" s="11" t="str">
        <f t="shared" si="6"/>
        <v>Sobota</v>
      </c>
      <c r="D45" s="24" t="s">
        <v>8</v>
      </c>
      <c r="E45" s="24" t="s">
        <v>44</v>
      </c>
      <c r="F45" s="23" t="s">
        <v>78</v>
      </c>
      <c r="G45" s="23" t="s">
        <v>79</v>
      </c>
      <c r="H45" s="23" t="s">
        <v>101</v>
      </c>
      <c r="I45" s="30" t="s">
        <v>34</v>
      </c>
      <c r="J45" s="23" t="s">
        <v>104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45962</v>
      </c>
      <c r="C46" s="11" t="str">
        <f t="shared" si="6"/>
        <v>Sobota</v>
      </c>
      <c r="D46" s="24" t="s">
        <v>9</v>
      </c>
      <c r="E46" s="24" t="s">
        <v>46</v>
      </c>
      <c r="F46" s="23"/>
      <c r="G46" s="23" t="s">
        <v>79</v>
      </c>
      <c r="H46" s="23"/>
      <c r="I46" s="30" t="s">
        <v>34</v>
      </c>
      <c r="J46" s="23"/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45962</v>
      </c>
      <c r="C47" s="11" t="str">
        <f t="shared" si="6"/>
        <v>Sobota</v>
      </c>
      <c r="D47" s="24" t="s">
        <v>10</v>
      </c>
      <c r="E47" s="24" t="s">
        <v>47</v>
      </c>
      <c r="F47" s="23" t="s">
        <v>85</v>
      </c>
      <c r="G47" s="23" t="s">
        <v>86</v>
      </c>
      <c r="H47" s="23" t="s">
        <v>109</v>
      </c>
      <c r="I47" s="30" t="s">
        <v>33</v>
      </c>
      <c r="J47" s="23" t="s">
        <v>104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45962</v>
      </c>
      <c r="C48" s="11" t="str">
        <f t="shared" si="6"/>
        <v>Sobota</v>
      </c>
      <c r="D48" s="24" t="s">
        <v>11</v>
      </c>
      <c r="E48" s="24" t="s">
        <v>49</v>
      </c>
      <c r="F48" s="23" t="s">
        <v>85</v>
      </c>
      <c r="G48" s="23" t="s">
        <v>86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45962</v>
      </c>
      <c r="C49" s="11" t="str">
        <f t="shared" si="6"/>
        <v>Sobota</v>
      </c>
      <c r="D49" s="24" t="s">
        <v>12</v>
      </c>
      <c r="E49" s="24" t="s">
        <v>50</v>
      </c>
      <c r="F49" s="23" t="s">
        <v>85</v>
      </c>
      <c r="G49" s="23" t="s">
        <v>86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45962</v>
      </c>
      <c r="C50" s="11" t="str">
        <f t="shared" si="6"/>
        <v>Sobota</v>
      </c>
      <c r="D50" s="24" t="s">
        <v>13</v>
      </c>
      <c r="E50" s="24" t="s">
        <v>51</v>
      </c>
      <c r="F50" s="23" t="s">
        <v>85</v>
      </c>
      <c r="G50" s="23" t="s">
        <v>86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45962</v>
      </c>
      <c r="C51" s="11" t="str">
        <f t="shared" si="6"/>
        <v>Sobota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">
      <c r="B52" s="10">
        <f>IF(A54&gt;0,A54," ")</f>
        <v>45990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">
      <c r="A53" s="4"/>
      <c r="B53" s="10">
        <f t="shared" ref="B53:B65" si="7">IF(B52&gt;0,B52," ")</f>
        <v>45990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24" t="s">
        <v>53</v>
      </c>
      <c r="F55" s="37" t="s">
        <v>87</v>
      </c>
      <c r="G55" s="23" t="s">
        <v>88</v>
      </c>
      <c r="H55" s="23" t="s">
        <v>77</v>
      </c>
      <c r="I55" s="30" t="s">
        <v>34</v>
      </c>
      <c r="J55" s="23" t="s">
        <v>104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11" t="s">
        <v>18</v>
      </c>
      <c r="F56" s="23" t="s">
        <v>87</v>
      </c>
      <c r="G56" s="23" t="s">
        <v>88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24" t="s">
        <v>54</v>
      </c>
      <c r="F57" s="23" t="s">
        <v>87</v>
      </c>
      <c r="G57" s="23" t="s">
        <v>88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11" t="s">
        <v>19</v>
      </c>
      <c r="F58" s="23" t="s">
        <v>87</v>
      </c>
      <c r="G58" s="23" t="s">
        <v>88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24" t="s">
        <v>44</v>
      </c>
      <c r="F60" s="37" t="s">
        <v>87</v>
      </c>
      <c r="G60" s="23" t="s">
        <v>88</v>
      </c>
      <c r="H60" s="23" t="s">
        <v>77</v>
      </c>
      <c r="I60" s="30" t="s">
        <v>34</v>
      </c>
      <c r="J60" s="23" t="s">
        <v>104</v>
      </c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24" t="s">
        <v>46</v>
      </c>
      <c r="F61" s="23" t="s">
        <v>87</v>
      </c>
      <c r="G61" s="23" t="s">
        <v>88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24" t="s">
        <v>47</v>
      </c>
      <c r="F62" s="23" t="s">
        <v>87</v>
      </c>
      <c r="G62" s="23" t="s">
        <v>88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24" t="s">
        <v>49</v>
      </c>
      <c r="F63" s="23" t="s">
        <v>87</v>
      </c>
      <c r="G63" s="23" t="s">
        <v>88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24" t="s">
        <v>50</v>
      </c>
      <c r="F64" s="23" t="s">
        <v>87</v>
      </c>
      <c r="G64" s="23" t="s">
        <v>88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 t="s">
        <v>87</v>
      </c>
      <c r="G65" s="23" t="s">
        <v>88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46004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">
      <c r="A67" s="4"/>
      <c r="B67" s="10">
        <f t="shared" ref="B67:B79" si="9">IF(B66&gt;0,B66," ")</f>
        <v>46004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46004</v>
      </c>
      <c r="C68" s="24"/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46004</v>
      </c>
      <c r="B69" s="10">
        <f t="shared" si="9"/>
        <v>46004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46004</v>
      </c>
      <c r="C70" s="11" t="str">
        <f t="shared" si="10"/>
        <v>Sobota</v>
      </c>
      <c r="D70" s="24" t="s">
        <v>4</v>
      </c>
      <c r="E70" s="24" t="s">
        <v>53</v>
      </c>
      <c r="F70" s="37" t="s">
        <v>112</v>
      </c>
      <c r="G70" s="23" t="s">
        <v>86</v>
      </c>
      <c r="H70" s="23" t="s">
        <v>109</v>
      </c>
      <c r="I70" s="30" t="s">
        <v>33</v>
      </c>
      <c r="J70" s="23" t="s">
        <v>104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46004</v>
      </c>
      <c r="C71" s="11" t="str">
        <f t="shared" si="10"/>
        <v>Sobota</v>
      </c>
      <c r="D71" s="24" t="s">
        <v>5</v>
      </c>
      <c r="E71" s="11" t="s">
        <v>18</v>
      </c>
      <c r="F71" s="23" t="s">
        <v>112</v>
      </c>
      <c r="G71" s="23" t="s">
        <v>86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46004</v>
      </c>
      <c r="C72" s="11" t="str">
        <f t="shared" si="10"/>
        <v>Sobota</v>
      </c>
      <c r="D72" s="24" t="s">
        <v>6</v>
      </c>
      <c r="E72" s="24" t="s">
        <v>54</v>
      </c>
      <c r="F72" s="23" t="s">
        <v>112</v>
      </c>
      <c r="G72" s="23" t="s">
        <v>86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46004</v>
      </c>
      <c r="C73" s="11" t="str">
        <f t="shared" si="10"/>
        <v>Sobota</v>
      </c>
      <c r="D73" s="24" t="s">
        <v>7</v>
      </c>
      <c r="E73" s="11" t="s">
        <v>19</v>
      </c>
      <c r="F73" s="23" t="s">
        <v>112</v>
      </c>
      <c r="G73" s="23" t="s">
        <v>86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46004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46004</v>
      </c>
      <c r="C75" s="11" t="str">
        <f t="shared" si="10"/>
        <v>Sobota</v>
      </c>
      <c r="D75" s="24" t="s">
        <v>8</v>
      </c>
      <c r="E75" s="24" t="s">
        <v>44</v>
      </c>
      <c r="F75" s="23" t="s">
        <v>112</v>
      </c>
      <c r="G75" s="23" t="s">
        <v>86</v>
      </c>
      <c r="H75" s="23"/>
      <c r="I75" s="30" t="s">
        <v>33</v>
      </c>
      <c r="J75" s="23" t="s">
        <v>104</v>
      </c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46004</v>
      </c>
      <c r="C76" s="11" t="str">
        <f t="shared" si="10"/>
        <v>Sobota</v>
      </c>
      <c r="D76" s="24" t="s">
        <v>9</v>
      </c>
      <c r="E76" s="24" t="s">
        <v>46</v>
      </c>
      <c r="F76" s="23" t="s">
        <v>112</v>
      </c>
      <c r="G76" s="23" t="s">
        <v>86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46004</v>
      </c>
      <c r="C77" s="11" t="str">
        <f t="shared" si="10"/>
        <v>Sobota</v>
      </c>
      <c r="D77" s="24" t="s">
        <v>10</v>
      </c>
      <c r="E77" s="24" t="s">
        <v>47</v>
      </c>
      <c r="F77" s="23" t="s">
        <v>112</v>
      </c>
      <c r="G77" s="23" t="s">
        <v>86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46004</v>
      </c>
      <c r="C78" s="11" t="str">
        <f t="shared" si="10"/>
        <v>Sobota</v>
      </c>
      <c r="D78" s="24" t="s">
        <v>11</v>
      </c>
      <c r="E78" s="24" t="s">
        <v>49</v>
      </c>
      <c r="F78" s="23" t="s">
        <v>112</v>
      </c>
      <c r="G78" s="23" t="s">
        <v>86</v>
      </c>
      <c r="H78" s="23"/>
      <c r="I78" s="30"/>
      <c r="J78" s="23"/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46004</v>
      </c>
      <c r="C79" s="11" t="str">
        <f t="shared" si="10"/>
        <v>Sobota</v>
      </c>
      <c r="D79" s="24" t="s">
        <v>12</v>
      </c>
      <c r="E79" s="24" t="s">
        <v>50</v>
      </c>
      <c r="F79" s="37" t="s">
        <v>112</v>
      </c>
      <c r="G79" s="23" t="s">
        <v>86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46067</v>
      </c>
      <c r="C80" s="11" t="str">
        <f t="shared" si="10"/>
        <v>Sobota</v>
      </c>
      <c r="D80" s="24" t="s">
        <v>13</v>
      </c>
      <c r="E80" s="24" t="s">
        <v>51</v>
      </c>
      <c r="F80" s="23" t="s">
        <v>112</v>
      </c>
      <c r="G80" s="23" t="s">
        <v>86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">
      <c r="A82" s="4"/>
      <c r="B82" s="10">
        <f t="shared" si="12"/>
        <v>46067</v>
      </c>
      <c r="C82" s="24"/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">
      <c r="A83" s="4"/>
      <c r="B83" s="10">
        <f t="shared" si="12"/>
        <v>46067</v>
      </c>
      <c r="C83" s="24"/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46067</v>
      </c>
      <c r="B84" s="10">
        <f t="shared" si="12"/>
        <v>46067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37" t="s">
        <v>89</v>
      </c>
      <c r="G85" s="23" t="s">
        <v>90</v>
      </c>
      <c r="H85" s="23" t="s">
        <v>108</v>
      </c>
      <c r="I85" s="30" t="s">
        <v>33</v>
      </c>
      <c r="J85" s="23" t="s">
        <v>115</v>
      </c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/>
      <c r="G86" s="23" t="s">
        <v>90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/>
      <c r="G87" s="23" t="s">
        <v>90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/>
      <c r="G88" s="23" t="s">
        <v>90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/>
      <c r="G90" s="23" t="s">
        <v>90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37"/>
      <c r="G91" s="23" t="s">
        <v>90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 t="s">
        <v>91</v>
      </c>
      <c r="G92" s="23" t="s">
        <v>92</v>
      </c>
      <c r="H92" s="23" t="s">
        <v>107</v>
      </c>
      <c r="I92" s="30" t="s">
        <v>33</v>
      </c>
      <c r="J92" s="23" t="s">
        <v>115</v>
      </c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/>
      <c r="G93" s="23" t="s">
        <v>92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">
      <c r="B94" s="10">
        <f>IF(A99&gt;0,A99," ")</f>
        <v>46081</v>
      </c>
      <c r="C94" s="11" t="str">
        <f t="shared" si="13"/>
        <v>Sobota</v>
      </c>
      <c r="D94" s="24" t="s">
        <v>12</v>
      </c>
      <c r="E94" s="24" t="s">
        <v>50</v>
      </c>
      <c r="F94" s="23"/>
      <c r="G94" s="23" t="s">
        <v>92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">
      <c r="A95" s="4"/>
      <c r="B95" s="10">
        <f t="shared" ref="B95:B107" si="14">IF(B94&gt;0,B94," ")</f>
        <v>46081</v>
      </c>
      <c r="C95" s="11" t="str">
        <f t="shared" si="13"/>
        <v>Sobota</v>
      </c>
      <c r="D95" s="24" t="s">
        <v>13</v>
      </c>
      <c r="E95" s="24" t="s">
        <v>51</v>
      </c>
      <c r="F95" s="23"/>
      <c r="G95" s="23" t="s">
        <v>92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">
      <c r="A96" s="4"/>
      <c r="B96" s="10">
        <f t="shared" si="14"/>
        <v>46081</v>
      </c>
      <c r="C96" s="11" t="str">
        <f t="shared" si="13"/>
        <v>Sobota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">
      <c r="A97" s="4"/>
      <c r="B97" s="10">
        <f t="shared" si="14"/>
        <v>46081</v>
      </c>
      <c r="C97" s="24"/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>
        <f t="shared" si="14"/>
        <v>46081</v>
      </c>
      <c r="C98" s="24"/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>
        <v>46081</v>
      </c>
      <c r="B99" s="10">
        <f t="shared" si="14"/>
        <v>46081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>
        <f t="shared" si="14"/>
        <v>46081</v>
      </c>
      <c r="C100" s="11" t="str">
        <f t="shared" si="15"/>
        <v>Sobota</v>
      </c>
      <c r="D100" s="24" t="s">
        <v>4</v>
      </c>
      <c r="E100" s="24" t="s">
        <v>53</v>
      </c>
      <c r="F100" s="37" t="s">
        <v>93</v>
      </c>
      <c r="G100" s="23" t="s">
        <v>94</v>
      </c>
      <c r="H100" s="23" t="s">
        <v>105</v>
      </c>
      <c r="I100" s="30" t="s">
        <v>34</v>
      </c>
      <c r="J100" s="23" t="s">
        <v>115</v>
      </c>
      <c r="K100" s="29"/>
      <c r="L100" s="24"/>
      <c r="M100" t="b">
        <f t="shared" si="11"/>
        <v>1</v>
      </c>
    </row>
    <row r="101" spans="1:13" ht="15" customHeight="1" x14ac:dyDescent="0.2">
      <c r="A101" s="4"/>
      <c r="B101" s="10">
        <f t="shared" si="14"/>
        <v>46081</v>
      </c>
      <c r="C101" s="11" t="str">
        <f t="shared" si="15"/>
        <v>Sobota</v>
      </c>
      <c r="D101" s="24" t="s">
        <v>5</v>
      </c>
      <c r="E101" s="11" t="s">
        <v>18</v>
      </c>
      <c r="F101" s="23"/>
      <c r="G101" s="23" t="s">
        <v>94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">
      <c r="A102" s="4"/>
      <c r="B102" s="10">
        <f t="shared" si="14"/>
        <v>46081</v>
      </c>
      <c r="C102" s="11" t="str">
        <f t="shared" si="15"/>
        <v>Sobota</v>
      </c>
      <c r="D102" s="24" t="s">
        <v>6</v>
      </c>
      <c r="E102" s="24" t="s">
        <v>54</v>
      </c>
      <c r="F102" s="23"/>
      <c r="G102" s="23" t="s">
        <v>94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">
      <c r="A103" s="4"/>
      <c r="B103" s="10">
        <f t="shared" si="14"/>
        <v>46081</v>
      </c>
      <c r="C103" s="11" t="str">
        <f t="shared" si="15"/>
        <v>Sobota</v>
      </c>
      <c r="D103" s="24" t="s">
        <v>7</v>
      </c>
      <c r="E103" s="11" t="s">
        <v>19</v>
      </c>
      <c r="F103" s="23"/>
      <c r="G103" s="23" t="s">
        <v>94</v>
      </c>
      <c r="H103" s="23"/>
      <c r="I103" s="30"/>
      <c r="J103" s="23"/>
      <c r="K103" s="29"/>
      <c r="L103" s="24"/>
      <c r="M103" t="b">
        <f t="shared" si="11"/>
        <v>1</v>
      </c>
    </row>
    <row r="104" spans="1:13" ht="15" customHeight="1" x14ac:dyDescent="0.2">
      <c r="A104" s="4"/>
      <c r="B104" s="10">
        <f t="shared" si="14"/>
        <v>46081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>
        <f t="shared" si="14"/>
        <v>46081</v>
      </c>
      <c r="C105" s="11" t="str">
        <f t="shared" si="15"/>
        <v>Sobota</v>
      </c>
      <c r="D105" s="24" t="s">
        <v>8</v>
      </c>
      <c r="E105" s="24" t="s">
        <v>44</v>
      </c>
      <c r="F105" s="23"/>
      <c r="G105" s="23" t="s">
        <v>94</v>
      </c>
      <c r="H105" s="23"/>
      <c r="I105" s="30"/>
      <c r="J105" s="23"/>
      <c r="K105" s="29"/>
      <c r="L105" s="24"/>
      <c r="M105" t="b">
        <f t="shared" si="11"/>
        <v>1</v>
      </c>
    </row>
    <row r="106" spans="1:13" ht="15" customHeight="1" x14ac:dyDescent="0.2">
      <c r="A106" s="4"/>
      <c r="B106" s="10">
        <f t="shared" si="14"/>
        <v>46081</v>
      </c>
      <c r="C106" s="11" t="str">
        <f t="shared" si="15"/>
        <v>Sobota</v>
      </c>
      <c r="D106" s="24" t="s">
        <v>9</v>
      </c>
      <c r="E106" s="24" t="s">
        <v>46</v>
      </c>
      <c r="F106" s="23"/>
      <c r="G106" s="23" t="s">
        <v>94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46081</v>
      </c>
      <c r="C107" s="11" t="str">
        <f t="shared" si="15"/>
        <v>Sobota</v>
      </c>
      <c r="D107" s="24" t="s">
        <v>10</v>
      </c>
      <c r="E107" s="24" t="s">
        <v>47</v>
      </c>
      <c r="F107" s="37" t="s">
        <v>95</v>
      </c>
      <c r="G107" s="23" t="s">
        <v>96</v>
      </c>
      <c r="H107" s="23" t="s">
        <v>106</v>
      </c>
      <c r="I107" s="30" t="s">
        <v>34</v>
      </c>
      <c r="J107" s="23" t="s">
        <v>115</v>
      </c>
      <c r="K107" s="29"/>
      <c r="L107" s="24"/>
      <c r="M107" t="b">
        <f t="shared" si="11"/>
        <v>1</v>
      </c>
    </row>
    <row r="108" spans="1:13" ht="15" customHeight="1" x14ac:dyDescent="0.2">
      <c r="B108" s="10">
        <f>IF(A114&gt;0,A114," ")</f>
        <v>46109</v>
      </c>
      <c r="C108" s="11" t="str">
        <f t="shared" si="15"/>
        <v>Sobota</v>
      </c>
      <c r="D108" s="24" t="s">
        <v>11</v>
      </c>
      <c r="E108" s="24" t="s">
        <v>49</v>
      </c>
      <c r="F108" s="23"/>
      <c r="G108" s="23" t="s">
        <v>96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">
      <c r="A109" s="4"/>
      <c r="B109" s="10">
        <f t="shared" ref="B109:B121" si="16">IF(B108&gt;0,B108," ")</f>
        <v>46109</v>
      </c>
      <c r="C109" s="11" t="str">
        <f t="shared" si="15"/>
        <v>Sobota</v>
      </c>
      <c r="D109" s="24" t="s">
        <v>12</v>
      </c>
      <c r="E109" s="24" t="s">
        <v>50</v>
      </c>
      <c r="F109" s="23"/>
      <c r="G109" s="23" t="s">
        <v>96</v>
      </c>
      <c r="H109" s="23"/>
      <c r="I109" s="30"/>
      <c r="J109" s="23"/>
      <c r="K109" s="29"/>
      <c r="L109" s="24"/>
      <c r="M109" t="b">
        <f t="shared" si="11"/>
        <v>1</v>
      </c>
    </row>
    <row r="110" spans="1:13" ht="15" customHeight="1" x14ac:dyDescent="0.2">
      <c r="A110" s="4"/>
      <c r="B110" s="10">
        <f t="shared" si="16"/>
        <v>46109</v>
      </c>
      <c r="C110" s="11" t="str">
        <f t="shared" si="15"/>
        <v>Sobota</v>
      </c>
      <c r="D110" s="24" t="s">
        <v>13</v>
      </c>
      <c r="E110" s="24" t="s">
        <v>51</v>
      </c>
      <c r="F110" s="23"/>
      <c r="G110" s="23" t="s">
        <v>96</v>
      </c>
      <c r="H110" s="23"/>
      <c r="I110" s="30"/>
      <c r="J110" s="23"/>
      <c r="K110" s="29"/>
      <c r="L110" s="24"/>
      <c r="M110" t="b">
        <f t="shared" si="11"/>
        <v>1</v>
      </c>
    </row>
    <row r="111" spans="1:13" ht="15" customHeight="1" x14ac:dyDescent="0.2">
      <c r="A111" s="4"/>
      <c r="B111" s="10">
        <f t="shared" si="16"/>
        <v>46109</v>
      </c>
      <c r="C111" s="11" t="str">
        <f t="shared" si="15"/>
        <v>Sobota</v>
      </c>
      <c r="D111" s="24" t="s">
        <v>14</v>
      </c>
      <c r="E111" s="24" t="s">
        <v>52</v>
      </c>
      <c r="F111" s="23"/>
      <c r="G111" s="23" t="s">
        <v>96</v>
      </c>
      <c r="H111" s="23"/>
      <c r="I111" s="30"/>
      <c r="J111" s="23"/>
      <c r="K111" s="29"/>
      <c r="L111" s="24"/>
      <c r="M111" t="b">
        <f t="shared" si="11"/>
        <v>1</v>
      </c>
    </row>
    <row r="112" spans="1:13" ht="15" customHeight="1" x14ac:dyDescent="0.2">
      <c r="A112" s="4"/>
      <c r="B112" s="10">
        <f t="shared" si="16"/>
        <v>46109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>
        <f t="shared" si="16"/>
        <v>46109</v>
      </c>
      <c r="C113" s="24"/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>
        <v>46109</v>
      </c>
      <c r="B114" s="10">
        <f t="shared" si="16"/>
        <v>46109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>
        <f t="shared" si="16"/>
        <v>46109</v>
      </c>
      <c r="C115" s="11" t="str">
        <f t="shared" si="17"/>
        <v>Sobota</v>
      </c>
      <c r="D115" s="24" t="s">
        <v>4</v>
      </c>
      <c r="E115" s="24" t="s">
        <v>53</v>
      </c>
      <c r="F115" s="23" t="s">
        <v>95</v>
      </c>
      <c r="G115" s="23" t="s">
        <v>96</v>
      </c>
      <c r="H115" s="23" t="s">
        <v>106</v>
      </c>
      <c r="I115" s="30" t="s">
        <v>34</v>
      </c>
      <c r="J115" s="23" t="s">
        <v>115</v>
      </c>
      <c r="K115" s="29"/>
      <c r="L115" s="24"/>
      <c r="M115" t="b">
        <f t="shared" si="11"/>
        <v>1</v>
      </c>
    </row>
    <row r="116" spans="1:13" ht="15" customHeight="1" x14ac:dyDescent="0.2">
      <c r="A116" s="4"/>
      <c r="B116" s="10">
        <f t="shared" si="16"/>
        <v>46109</v>
      </c>
      <c r="C116" s="11" t="str">
        <f t="shared" si="17"/>
        <v>Sobota</v>
      </c>
      <c r="D116" s="24" t="s">
        <v>5</v>
      </c>
      <c r="E116" s="11" t="s">
        <v>18</v>
      </c>
      <c r="F116" s="23" t="s">
        <v>95</v>
      </c>
      <c r="G116" s="23" t="s">
        <v>96</v>
      </c>
      <c r="H116" s="23"/>
      <c r="I116" s="30"/>
      <c r="J116" s="23"/>
      <c r="K116" s="29"/>
      <c r="L116" s="24"/>
      <c r="M116" t="b">
        <f t="shared" si="11"/>
        <v>1</v>
      </c>
    </row>
    <row r="117" spans="1:13" ht="15" customHeight="1" x14ac:dyDescent="0.2">
      <c r="A117" s="4"/>
      <c r="B117" s="10">
        <f t="shared" si="16"/>
        <v>46109</v>
      </c>
      <c r="C117" s="11" t="str">
        <f t="shared" si="17"/>
        <v>Sobota</v>
      </c>
      <c r="D117" s="24" t="s">
        <v>6</v>
      </c>
      <c r="E117" s="24" t="s">
        <v>54</v>
      </c>
      <c r="F117" s="23" t="s">
        <v>95</v>
      </c>
      <c r="G117" s="23" t="s">
        <v>96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">
      <c r="A118" s="4"/>
      <c r="B118" s="10">
        <f t="shared" si="16"/>
        <v>46109</v>
      </c>
      <c r="C118" s="11" t="str">
        <f t="shared" si="17"/>
        <v>Sobota</v>
      </c>
      <c r="D118" s="24" t="s">
        <v>7</v>
      </c>
      <c r="E118" s="11" t="s">
        <v>19</v>
      </c>
      <c r="F118" s="23"/>
      <c r="G118" s="23" t="s">
        <v>96</v>
      </c>
      <c r="H118" s="23"/>
      <c r="I118" s="30"/>
      <c r="J118" s="23"/>
      <c r="K118" s="29"/>
      <c r="L118" s="24"/>
      <c r="M118" t="b">
        <f t="shared" si="11"/>
        <v>1</v>
      </c>
    </row>
    <row r="119" spans="1:13" ht="15" customHeight="1" x14ac:dyDescent="0.2">
      <c r="A119" s="4"/>
      <c r="B119" s="10">
        <f t="shared" si="16"/>
        <v>46109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>
        <f t="shared" si="16"/>
        <v>46109</v>
      </c>
      <c r="C120" s="11" t="str">
        <f t="shared" si="17"/>
        <v>Sobota</v>
      </c>
      <c r="D120" s="24" t="s">
        <v>8</v>
      </c>
      <c r="E120" s="24" t="s">
        <v>44</v>
      </c>
      <c r="F120" s="23"/>
      <c r="G120" s="23" t="s">
        <v>96</v>
      </c>
      <c r="H120" s="23"/>
      <c r="I120" s="30"/>
      <c r="J120" s="23"/>
      <c r="K120" s="29"/>
      <c r="L120" s="24"/>
      <c r="M120" t="b">
        <f t="shared" si="11"/>
        <v>1</v>
      </c>
    </row>
    <row r="121" spans="1:13" ht="15.75" customHeight="1" thickBot="1" x14ac:dyDescent="0.25">
      <c r="A121" s="4"/>
      <c r="B121" s="12">
        <f t="shared" si="16"/>
        <v>46109</v>
      </c>
      <c r="C121" s="11" t="str">
        <f t="shared" si="17"/>
        <v>Sobota</v>
      </c>
      <c r="D121" s="24" t="s">
        <v>9</v>
      </c>
      <c r="E121" s="24" t="s">
        <v>46</v>
      </c>
      <c r="F121" s="37" t="s">
        <v>93</v>
      </c>
      <c r="G121" s="23" t="s">
        <v>94</v>
      </c>
      <c r="H121" s="23" t="s">
        <v>105</v>
      </c>
      <c r="I121" s="30" t="s">
        <v>34</v>
      </c>
      <c r="J121" s="23" t="s">
        <v>115</v>
      </c>
      <c r="K121" s="29"/>
      <c r="L121" s="24"/>
      <c r="M121" t="b">
        <f t="shared" si="11"/>
        <v>1</v>
      </c>
    </row>
    <row r="122" spans="1:13" ht="15" customHeight="1" x14ac:dyDescent="0.2">
      <c r="B122" s="10">
        <f>IF(A129&gt;0,A129," ")</f>
        <v>46123</v>
      </c>
      <c r="C122" s="11" t="str">
        <f t="shared" si="17"/>
        <v>Sobota</v>
      </c>
      <c r="D122" s="24" t="s">
        <v>10</v>
      </c>
      <c r="E122" s="24" t="s">
        <v>47</v>
      </c>
      <c r="F122" s="23"/>
      <c r="G122" s="23" t="s">
        <v>94</v>
      </c>
      <c r="H122" s="23"/>
      <c r="I122" s="30"/>
      <c r="J122" s="23"/>
      <c r="K122" s="29"/>
      <c r="L122" s="24"/>
      <c r="M122" t="b">
        <f t="shared" si="11"/>
        <v>1</v>
      </c>
    </row>
    <row r="123" spans="1:13" ht="15" customHeight="1" x14ac:dyDescent="0.2">
      <c r="A123" s="4"/>
      <c r="B123" s="10">
        <f t="shared" ref="B123:B135" si="18">IF(B122&gt;0,B122," ")</f>
        <v>46123</v>
      </c>
      <c r="C123" s="11" t="str">
        <f t="shared" si="17"/>
        <v>Sobota</v>
      </c>
      <c r="D123" s="24" t="s">
        <v>11</v>
      </c>
      <c r="E123" s="24" t="s">
        <v>49</v>
      </c>
      <c r="F123" s="23"/>
      <c r="G123" s="23" t="s">
        <v>94</v>
      </c>
      <c r="H123" s="23"/>
      <c r="I123" s="30"/>
      <c r="J123" s="23"/>
      <c r="K123" s="29"/>
      <c r="L123" s="24"/>
      <c r="M123" t="b">
        <f t="shared" si="11"/>
        <v>1</v>
      </c>
    </row>
    <row r="124" spans="1:13" ht="15" customHeight="1" x14ac:dyDescent="0.2">
      <c r="A124" s="4"/>
      <c r="B124" s="10">
        <f t="shared" si="18"/>
        <v>46123</v>
      </c>
      <c r="C124" s="11" t="str">
        <f t="shared" si="17"/>
        <v>Sobota</v>
      </c>
      <c r="D124" s="24" t="s">
        <v>12</v>
      </c>
      <c r="E124" s="24" t="s">
        <v>50</v>
      </c>
      <c r="F124" s="23"/>
      <c r="G124" s="23" t="s">
        <v>94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">
      <c r="A125" s="4"/>
      <c r="B125" s="10">
        <f t="shared" si="18"/>
        <v>46123</v>
      </c>
      <c r="C125" s="11" t="str">
        <f t="shared" si="17"/>
        <v>Sobota</v>
      </c>
      <c r="D125" s="24" t="s">
        <v>13</v>
      </c>
      <c r="E125" s="24" t="s">
        <v>51</v>
      </c>
      <c r="F125" s="23"/>
      <c r="G125" s="23" t="s">
        <v>94</v>
      </c>
      <c r="H125" s="23"/>
      <c r="I125" s="30"/>
      <c r="J125" s="23"/>
      <c r="K125" s="29"/>
      <c r="L125" s="24"/>
      <c r="M125" t="b">
        <f t="shared" si="11"/>
        <v>1</v>
      </c>
    </row>
    <row r="126" spans="1:13" ht="15" customHeight="1" x14ac:dyDescent="0.2">
      <c r="A126" s="4"/>
      <c r="B126" s="10">
        <f t="shared" si="18"/>
        <v>46123</v>
      </c>
      <c r="C126" s="11" t="str">
        <f t="shared" si="17"/>
        <v>Sobota</v>
      </c>
      <c r="D126" s="24" t="s">
        <v>14</v>
      </c>
      <c r="E126" s="24" t="s">
        <v>52</v>
      </c>
      <c r="F126" s="23"/>
      <c r="G126" s="23" t="s">
        <v>94</v>
      </c>
      <c r="H126" s="23"/>
      <c r="I126" s="30"/>
      <c r="J126" s="23"/>
      <c r="K126" s="29"/>
      <c r="L126" s="24"/>
      <c r="M126" t="b">
        <f t="shared" si="11"/>
        <v>1</v>
      </c>
    </row>
    <row r="127" spans="1:13" ht="15" customHeight="1" x14ac:dyDescent="0.2">
      <c r="A127" s="4"/>
      <c r="B127" s="10">
        <f t="shared" si="18"/>
        <v>46123</v>
      </c>
      <c r="C127" s="24"/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">
      <c r="A128" s="4"/>
      <c r="B128" s="10">
        <f t="shared" si="18"/>
        <v>46123</v>
      </c>
      <c r="C128" s="24"/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">
      <c r="A129" s="25">
        <v>46123</v>
      </c>
      <c r="B129" s="10">
        <f t="shared" si="18"/>
        <v>46123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>
        <f t="shared" si="18"/>
        <v>46123</v>
      </c>
      <c r="C130" s="11" t="str">
        <f t="shared" si="19"/>
        <v>Sobota</v>
      </c>
      <c r="D130" s="24" t="s">
        <v>4</v>
      </c>
      <c r="E130" s="24" t="s">
        <v>53</v>
      </c>
      <c r="F130" s="37" t="s">
        <v>114</v>
      </c>
      <c r="G130" s="23" t="s">
        <v>100</v>
      </c>
      <c r="H130" s="23" t="s">
        <v>101</v>
      </c>
      <c r="I130" s="30" t="s">
        <v>33</v>
      </c>
      <c r="J130" s="23" t="s">
        <v>115</v>
      </c>
      <c r="K130" s="29"/>
      <c r="L130" s="24"/>
      <c r="M130" t="b">
        <f t="shared" si="11"/>
        <v>1</v>
      </c>
    </row>
    <row r="131" spans="1:13" ht="15" customHeight="1" x14ac:dyDescent="0.2">
      <c r="A131" s="4"/>
      <c r="B131" s="10">
        <f t="shared" si="18"/>
        <v>46123</v>
      </c>
      <c r="C131" s="11" t="str">
        <f t="shared" si="19"/>
        <v>Sobota</v>
      </c>
      <c r="D131" s="24" t="s">
        <v>5</v>
      </c>
      <c r="E131" s="11" t="s">
        <v>18</v>
      </c>
      <c r="F131" s="23"/>
      <c r="G131" s="23" t="s">
        <v>100</v>
      </c>
      <c r="H131" s="23"/>
      <c r="I131" s="30"/>
      <c r="J131" s="23"/>
      <c r="K131" s="29"/>
      <c r="L131" s="24"/>
      <c r="M131" t="b">
        <f t="shared" si="11"/>
        <v>1</v>
      </c>
    </row>
    <row r="132" spans="1:13" ht="15" customHeight="1" x14ac:dyDescent="0.2">
      <c r="A132" s="4"/>
      <c r="B132" s="10">
        <f t="shared" si="18"/>
        <v>46123</v>
      </c>
      <c r="C132" s="11" t="str">
        <f t="shared" si="19"/>
        <v>Sobota</v>
      </c>
      <c r="D132" s="24" t="s">
        <v>6</v>
      </c>
      <c r="E132" s="24" t="s">
        <v>54</v>
      </c>
      <c r="F132" s="23"/>
      <c r="G132" s="23" t="s">
        <v>100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">
      <c r="A133" s="4"/>
      <c r="B133" s="10">
        <f t="shared" si="18"/>
        <v>46123</v>
      </c>
      <c r="C133" s="11" t="str">
        <f t="shared" si="19"/>
        <v>Sobota</v>
      </c>
      <c r="D133" s="24" t="s">
        <v>7</v>
      </c>
      <c r="E133" s="11" t="s">
        <v>19</v>
      </c>
      <c r="F133" s="23"/>
      <c r="G133" s="23" t="s">
        <v>100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">
      <c r="A134" s="4"/>
      <c r="B134" s="10">
        <f t="shared" si="18"/>
        <v>46123</v>
      </c>
      <c r="C134" s="11" t="str">
        <f t="shared" si="19"/>
        <v>Sobota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>
        <f t="shared" si="18"/>
        <v>46123</v>
      </c>
      <c r="C135" s="11" t="str">
        <f t="shared" si="19"/>
        <v>Sobota</v>
      </c>
      <c r="D135" s="24" t="s">
        <v>8</v>
      </c>
      <c r="E135" s="24" t="s">
        <v>44</v>
      </c>
      <c r="F135" s="37" t="s">
        <v>113</v>
      </c>
      <c r="G135" s="23" t="s">
        <v>98</v>
      </c>
      <c r="H135" s="23" t="s">
        <v>99</v>
      </c>
      <c r="I135" s="30" t="s">
        <v>34</v>
      </c>
      <c r="J135" s="23" t="s">
        <v>115</v>
      </c>
      <c r="K135" s="29"/>
      <c r="L135" s="24"/>
      <c r="M135" t="b">
        <f t="shared" si="11"/>
        <v>1</v>
      </c>
    </row>
    <row r="136" spans="1:13" ht="15" customHeight="1" x14ac:dyDescent="0.2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 t="s">
        <v>98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 t="s">
        <v>98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 t="s">
        <v>98</v>
      </c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25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25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25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C4:D4"/>
    <mergeCell ref="C5:D5"/>
    <mergeCell ref="C3:D3"/>
    <mergeCell ref="C1:D1"/>
    <mergeCell ref="C2:D2"/>
    <mergeCell ref="F6:G6"/>
    <mergeCell ref="I6:K6"/>
    <mergeCell ref="M1:M6"/>
    <mergeCell ref="E4:K4"/>
    <mergeCell ref="E5:K5"/>
    <mergeCell ref="E3:K3"/>
    <mergeCell ref="E2:K2"/>
    <mergeCell ref="E1:K1"/>
    <mergeCell ref="L2:L6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>
      <formula1>36526</formula1>
      <formula2>73050</formula2>
    </dataValidation>
    <dataValidation type="list" allowBlank="1" showInputMessage="1" showErrorMessage="1" sqref="L2:L6">
      <formula1>$A$2:$A$62</formula1>
    </dataValidation>
  </dataValidations>
  <hyperlinks>
    <hyperlink ref="F55" r:id="rId1"/>
    <hyperlink ref="F85" r:id="rId2"/>
    <hyperlink ref="F100" r:id="rId3"/>
    <hyperlink ref="F107" r:id="rId4"/>
    <hyperlink ref="F121" r:id="rId5"/>
    <hyperlink ref="F6" r:id="rId6"/>
    <hyperlink ref="F60" r:id="rId7"/>
    <hyperlink ref="F70" r:id="rId8"/>
    <hyperlink ref="F135" r:id="rId9"/>
    <hyperlink ref="F130" r:id="rId10"/>
  </hyperlinks>
  <pageMargins left="0.70866141732283472" right="0.70866141732283472" top="0.78740157480314965" bottom="0.78740157480314965" header="0.31496062992125984" footer="0.31496062992125984"/>
  <pageSetup paperSize="9" scale="66" orientation="landscape" r:id="rId1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25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25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25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25">
      <c r="A12" s="35" t="s">
        <v>62</v>
      </c>
      <c r="B12" s="14"/>
      <c r="C12" s="14"/>
      <c r="D12" s="16"/>
      <c r="E12" s="15"/>
      <c r="F12" s="15"/>
    </row>
    <row r="13" spans="1:6" ht="15" customHeight="1" x14ac:dyDescent="0.25">
      <c r="A13" s="35" t="s">
        <v>63</v>
      </c>
      <c r="B13" s="14"/>
      <c r="C13" s="14"/>
      <c r="D13" s="16"/>
      <c r="E13" s="15"/>
      <c r="F13" s="15"/>
    </row>
    <row r="14" spans="1:6" ht="15" customHeight="1" x14ac:dyDescent="0.25">
      <c r="A14" s="35" t="s">
        <v>64</v>
      </c>
      <c r="B14" s="14"/>
      <c r="C14" s="14"/>
      <c r="D14" s="16"/>
      <c r="E14" s="15"/>
      <c r="F14" s="15"/>
    </row>
    <row r="15" spans="1:6" ht="15" customHeight="1" x14ac:dyDescent="0.25">
      <c r="A15" s="35" t="s">
        <v>73</v>
      </c>
      <c r="B15" s="14"/>
      <c r="C15" s="14"/>
      <c r="D15" s="16"/>
      <c r="E15" s="15"/>
      <c r="F15" s="15"/>
    </row>
    <row r="16" spans="1:6" ht="15" customHeight="1" x14ac:dyDescent="0.25">
      <c r="A16" s="33"/>
      <c r="B16" s="14"/>
      <c r="C16" s="14"/>
      <c r="D16" s="16"/>
      <c r="E16" s="15"/>
      <c r="F16" s="15"/>
    </row>
    <row r="17" spans="1:6" ht="15" customHeight="1" x14ac:dyDescent="0.25">
      <c r="A17" s="33"/>
      <c r="B17" s="14"/>
      <c r="C17" s="14"/>
      <c r="D17" s="16"/>
      <c r="E17" s="15"/>
      <c r="F17" s="15"/>
    </row>
    <row r="18" spans="1:6" ht="15" customHeight="1" x14ac:dyDescent="0.25">
      <c r="A18" s="33"/>
      <c r="B18" s="14"/>
      <c r="C18" s="14"/>
      <c r="D18" s="16"/>
      <c r="E18" s="15"/>
      <c r="F18" s="15"/>
    </row>
    <row r="19" spans="1:6" ht="15" customHeight="1" x14ac:dyDescent="0.25">
      <c r="A19" s="33"/>
      <c r="B19" s="14"/>
      <c r="C19" s="14"/>
      <c r="D19" s="16"/>
      <c r="E19" s="15"/>
      <c r="F19" s="15"/>
    </row>
    <row r="20" spans="1:6" ht="15" customHeight="1" x14ac:dyDescent="0.25">
      <c r="A20" s="33"/>
      <c r="B20" s="14"/>
      <c r="C20" s="14"/>
      <c r="D20" s="16"/>
      <c r="E20" s="15"/>
      <c r="F20" s="15"/>
    </row>
    <row r="21" spans="1:6" ht="15" customHeight="1" x14ac:dyDescent="0.25">
      <c r="A21" s="33"/>
      <c r="B21" s="14"/>
      <c r="C21" s="14"/>
      <c r="D21" s="16"/>
      <c r="E21" s="15"/>
      <c r="F21" s="15"/>
    </row>
    <row r="22" spans="1:6" ht="15" customHeight="1" x14ac:dyDescent="0.25">
      <c r="A22" s="33"/>
      <c r="B22" s="14"/>
      <c r="C22" s="14"/>
      <c r="D22" s="16"/>
      <c r="E22" s="15"/>
      <c r="F22" s="15"/>
    </row>
    <row r="23" spans="1:6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ht="15" customHeight="1" x14ac:dyDescent="0.25">
      <c r="A25" s="33"/>
      <c r="B25" s="14"/>
      <c r="C25" s="14"/>
      <c r="D25" s="16"/>
      <c r="E25" s="15"/>
      <c r="F25" s="15"/>
    </row>
    <row r="26" spans="1:6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ht="15" customHeight="1" x14ac:dyDescent="0.25">
      <c r="A32" s="14"/>
      <c r="B32" s="14"/>
      <c r="C32" s="14"/>
      <c r="D32" s="16"/>
      <c r="E32" s="15"/>
      <c r="F32" s="15"/>
    </row>
    <row r="33" spans="1:6" ht="15" customHeight="1" x14ac:dyDescent="0.25">
      <c r="A33" s="14"/>
      <c r="B33" s="14"/>
      <c r="C33" s="14"/>
      <c r="D33" s="16"/>
      <c r="E33" s="15"/>
      <c r="F33" s="15"/>
    </row>
    <row r="34" spans="1:6" ht="15" customHeight="1" x14ac:dyDescent="0.25">
      <c r="A34" s="14"/>
      <c r="B34" s="14"/>
      <c r="C34" s="14"/>
      <c r="D34" s="16"/>
      <c r="E34" s="15"/>
      <c r="F34" s="15"/>
    </row>
    <row r="35" spans="1:6" ht="15" customHeight="1" x14ac:dyDescent="0.25">
      <c r="A35" s="14"/>
      <c r="B35" s="14"/>
      <c r="C35" s="14"/>
      <c r="D35" s="16"/>
      <c r="E35" s="15"/>
      <c r="F35" s="15"/>
    </row>
    <row r="36" spans="1:6" ht="15" customHeight="1" x14ac:dyDescent="0.25">
      <c r="A36" s="14"/>
      <c r="B36" s="14"/>
      <c r="C36" s="14"/>
      <c r="D36" s="16"/>
      <c r="E36" s="15"/>
      <c r="F36" s="15"/>
    </row>
    <row r="37" spans="1:6" ht="15" customHeight="1" x14ac:dyDescent="0.25">
      <c r="A37" s="14"/>
      <c r="B37" s="14"/>
      <c r="C37" s="14"/>
      <c r="D37" s="16"/>
      <c r="E37" s="15"/>
      <c r="F37" s="15"/>
    </row>
    <row r="38" spans="1:6" ht="15" customHeight="1" x14ac:dyDescent="0.25">
      <c r="A38" s="14"/>
      <c r="B38" s="14"/>
      <c r="C38" s="14"/>
      <c r="D38" s="16"/>
      <c r="E38" s="15"/>
      <c r="F38" s="15"/>
    </row>
    <row r="39" spans="1:6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">
      <c r="A2" t="s">
        <v>32</v>
      </c>
      <c r="B2" t="s">
        <v>38</v>
      </c>
      <c r="C2" s="27" t="s">
        <v>4</v>
      </c>
      <c r="D2" t="s">
        <v>58</v>
      </c>
    </row>
    <row r="3" spans="1:4" x14ac:dyDescent="0.2">
      <c r="A3" t="s">
        <v>33</v>
      </c>
      <c r="B3" t="s">
        <v>38</v>
      </c>
      <c r="C3" s="27" t="s">
        <v>5</v>
      </c>
      <c r="D3" t="s">
        <v>59</v>
      </c>
    </row>
    <row r="4" spans="1:4" x14ac:dyDescent="0.2">
      <c r="A4" t="s">
        <v>34</v>
      </c>
      <c r="B4" t="s">
        <v>38</v>
      </c>
      <c r="C4" s="27" t="s">
        <v>6</v>
      </c>
      <c r="D4" t="s">
        <v>60</v>
      </c>
    </row>
    <row r="5" spans="1:4" x14ac:dyDescent="0.2">
      <c r="D5" t="s">
        <v>61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doc. PhDr. Martina Fasnerová Ph.D.</cp:lastModifiedBy>
  <cp:lastPrinted>2025-11-11T11:40:30Z</cp:lastPrinted>
  <dcterms:created xsi:type="dcterms:W3CDTF">2016-02-23T09:25:23Z</dcterms:created>
  <dcterms:modified xsi:type="dcterms:W3CDTF">2025-11-11T11:49:02Z</dcterms:modified>
</cp:coreProperties>
</file>