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90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C109" i="2" s="1"/>
  <c r="M109" i="2" s="1"/>
  <c r="B207" i="2"/>
  <c r="B208" i="2" s="1"/>
  <c r="B209" i="2" s="1"/>
  <c r="B210" i="2" s="1"/>
  <c r="B95" i="2"/>
  <c r="C95" i="2" s="1"/>
  <c r="M95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250" i="2"/>
  <c r="M250" i="2" s="1"/>
  <c r="B251" i="2"/>
  <c r="C166" i="2"/>
  <c r="M166" i="2" s="1"/>
  <c r="B167" i="2"/>
  <c r="B236" i="2"/>
  <c r="C235" i="2"/>
  <c r="M235" i="2" s="1"/>
  <c r="B110" i="2"/>
  <c r="B53" i="2"/>
  <c r="C52" i="2"/>
  <c r="M52" i="2" s="1"/>
  <c r="B96" i="2" l="1"/>
  <c r="C96" i="2" s="1"/>
  <c r="M96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<sst xmlns="http://schemas.openxmlformats.org/spreadsheetml/2006/main" count="816" uniqueCount="141">
  <si>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</si>
  <si>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</si>
  <si>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</si>
  <si>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</si>
  <si>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</si>
  <si>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</si>
  <si>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</si>
  <si>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</si>
  <si>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</si>
  <si>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</si>
  <si>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</si>
  <si>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</si>
  <si>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</si>
  <si>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</si>
  <si>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</si>
  <si>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</si>
  <si>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</si>
  <si>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</si>
  <si>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</si>
  <si>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</si>
  <si>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</si>
  <si>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</si>
  <si>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</si>
  <si>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</si>
  <si>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</si>
  <si>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</si>
  <si>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</si>
  <si>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</si>
  <si>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</si>
  <si>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</si>
  <si>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</si>
  <si>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</si>
  <si>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</si>
  <si>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</si>
  <si>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</si>
  <si>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</si>
  <si>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</si>
  <si>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</si>
  <si>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</si>
  <si>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</si>
  <si>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</si>
  <si>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</si>
  <si>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</si>
  <si>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</si>
  <si>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</si>
  <si>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</si>
  <si>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</si>
  <si>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</si>
  <si>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</si>
  <si>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</si>
  <si>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</si>
  <si>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</si>
  <si>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</si>
  <si>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</si>
  <si>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</si>
  <si>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</si>
  <si>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</si>
  <si>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</si>
  <si>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</si>
  <si>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</si>
  <si>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</si>
  <si>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</si>
  <si>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</si>
  <si>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</si>
  <si>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</si>
  <si>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</si>
  <si>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</si>
  <si>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</si>
  <si>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</si>
  <si>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</si>
  <si>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</si>
  <si>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</si>
  <si>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</si>
  <si>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</si>
  <si>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</si>
  <si>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</si>
  <si>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</si>
  <si>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</si>
  <si>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</si>
  <si>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</si>
  <si>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</si>
  <si>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</si>
  <si>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</si>
  <si>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</si>
  <si>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</si>
  <si>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</si>
  <si>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</si>
  <si>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</si>
  <si>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</si>
  <si>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</si>
  <si>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</si>
  <si>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</si>
  <si>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</si>
  <si>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</si>
  <si>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</si>
  <si>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</si>
  <si>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</si>
  <si>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</si>
  <si>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</si>
  <si>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</si>
  <si>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</si>
  <si>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</si>
  <si>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</si>
  <si>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</si>
  <si>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</si>
  <si>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</si>
  <si>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</si>
  <si>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</si>
  <si>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</si>
  <si>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</si>
  <si>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</si>
  <si>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</si>
  <si>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</si>
  <si>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</si>
  <si>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Úvod do studia</t>
  </si>
  <si>
    <t>Holoušová</t>
  </si>
  <si>
    <t>Obecná didaktika</t>
  </si>
  <si>
    <t>Doc. PhDr. Iveta Bednaříková, Ph.D.</t>
  </si>
  <si>
    <t>iveta.bednarikova@upol.cz</t>
  </si>
  <si>
    <t>Rozvrh pro 1. skupinu</t>
  </si>
  <si>
    <t>KPG/WUDST</t>
  </si>
  <si>
    <t>Ivanovský, Štencl</t>
  </si>
  <si>
    <t>P7</t>
  </si>
  <si>
    <t>KPG/WOBPE</t>
  </si>
  <si>
    <t>Obecná pedagogika</t>
  </si>
  <si>
    <t>P6</t>
  </si>
  <si>
    <t>KPS/WOBPS</t>
  </si>
  <si>
    <t>Obecná psychologie</t>
  </si>
  <si>
    <t>Konečný</t>
  </si>
  <si>
    <t>KSP/WSPPE</t>
  </si>
  <si>
    <t>Volitelný předmět</t>
  </si>
  <si>
    <t>Ludíková, Szotkowski</t>
  </si>
  <si>
    <t>P7, P6</t>
  </si>
  <si>
    <t>P33a</t>
  </si>
  <si>
    <t>KPG/WTEVZ</t>
  </si>
  <si>
    <t xml:space="preserve">Obecná psychologie </t>
  </si>
  <si>
    <t>KPG/WOBDI</t>
  </si>
  <si>
    <t>Bednaříková Iveta</t>
  </si>
  <si>
    <t>KPG/WŠKMA</t>
  </si>
  <si>
    <t>Školský management</t>
  </si>
  <si>
    <t>Hendrych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</si>
</sst>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10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3"/>
      <color rgb="FF000000"/>
      <name val="Calibri"/>
      <family val="2"/>
      <charset val="238"/>
    </font>
    <font>
      <b/>
      <sz val="13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  <fill>
      <patternFill patternType="solid">
        <fgColor theme="2"/>
        <bgColor rgb="FFD8D8D8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/>
    </xf>
    <xf numFmtId="0" fontId="7" fillId="3" borderId="14" xfId="1" applyFill="1" applyBorder="1" applyAlignment="1" applyProtection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3" fontId="5" fillId="3" borderId="14" xfId="0" applyNumberFormat="1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9" fillId="6" borderId="0" xfId="0" applyFont="1" applyFill="1" applyAlignment="1">
      <alignment wrapText="1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264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veta.bednarikova@upo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54" activePane="bottomLeft" state="frozen"/>
      <selection pane="bottomLeft" activeCell="I56" sqref="I56"/>
    </sheetView>
  </sheetViews>
  <sheetFormatPr defaultColWidth="17.28515625" defaultRowHeight="15.9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5">
      <c r="A1" s="1"/>
      <c r="B1" s="1"/>
      <c r="C1" s="61" t="s">
        <v>0</v>
      </c>
      <c r="D1" s="62"/>
      <c r="E1" s="52" t="s">
        <v>84</v>
      </c>
      <c r="F1" s="53"/>
      <c r="G1" s="53"/>
      <c r="H1" s="53"/>
      <c r="I1" s="53"/>
      <c r="J1" s="53"/>
      <c r="K1" s="53"/>
      <c r="L1" s="34"/>
      <c r="M1" s="43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57" t="s">
        <v>1</v>
      </c>
      <c r="D2" s="58"/>
      <c r="E2" s="49" t="s">
        <v>111</v>
      </c>
      <c r="F2" s="51"/>
      <c r="G2" s="51"/>
      <c r="H2" s="51"/>
      <c r="I2" s="51"/>
      <c r="J2" s="51"/>
      <c r="K2" s="51"/>
      <c r="L2" s="54"/>
      <c r="M2" s="44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57" t="s">
        <v>2</v>
      </c>
      <c r="D3" s="58"/>
      <c r="E3" s="49" t="s">
        <v>4</v>
      </c>
      <c r="F3" s="50"/>
      <c r="G3" s="50"/>
      <c r="H3" s="50"/>
      <c r="I3" s="50"/>
      <c r="J3" s="50"/>
      <c r="K3" s="50"/>
      <c r="L3" s="55"/>
      <c r="M3" s="44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57" t="s">
        <v>3</v>
      </c>
      <c r="D4" s="58"/>
      <c r="E4" s="45" t="s">
        <v>119</v>
      </c>
      <c r="F4" s="46"/>
      <c r="G4" s="46"/>
      <c r="H4" s="46"/>
      <c r="I4" s="46"/>
      <c r="J4" s="46"/>
      <c r="K4" s="46"/>
      <c r="L4" s="55"/>
      <c r="M4" s="44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59" t="s">
        <v>34</v>
      </c>
      <c r="D5" s="60"/>
      <c r="E5" s="47" t="s">
        <v>117</v>
      </c>
      <c r="F5" s="48"/>
      <c r="G5" s="48"/>
      <c r="H5" s="48"/>
      <c r="I5" s="48"/>
      <c r="J5" s="48"/>
      <c r="K5" s="48"/>
      <c r="L5" s="55"/>
      <c r="M5" s="44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39" t="s">
        <v>118</v>
      </c>
      <c r="G6" s="40"/>
      <c r="H6" s="32" t="s">
        <v>36</v>
      </c>
      <c r="I6" s="41">
        <v>585635160</v>
      </c>
      <c r="J6" s="40"/>
      <c r="K6" s="42"/>
      <c r="L6" s="56"/>
      <c r="M6" s="44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43001</v>
      </c>
      <c r="B9" s="12">
        <f>IF(A9&gt;0,A9," ")</f>
        <v>43001</v>
      </c>
      <c r="C9" s="30" t="str">
        <f t="shared" ref="C9:C72" si="0">IFERROR(IF(B9&gt;1,CHOOSE(WEEKDAY(B9),"Neděle","Pondělí","Úterý","Středa","Čtvrtek","Pátek","Sobota")," ")," ")</f>
        <v>Sobota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43001</v>
      </c>
      <c r="C10" s="13" t="str">
        <f t="shared" si="0"/>
        <v>Sobota</v>
      </c>
      <c r="D10" s="13" t="s">
        <v>5</v>
      </c>
      <c r="E10" s="13" t="s">
        <v>19</v>
      </c>
      <c r="F10" s="29" t="s">
        <v>120</v>
      </c>
      <c r="G10" s="29" t="s">
        <v>114</v>
      </c>
      <c r="H10" s="29" t="s">
        <v>121</v>
      </c>
      <c r="I10" s="36" t="s">
        <v>98</v>
      </c>
      <c r="J10" s="29" t="s">
        <v>122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43001</v>
      </c>
      <c r="C11" s="13" t="str">
        <f t="shared" si="0"/>
        <v>Sobota</v>
      </c>
      <c r="D11" s="13" t="s">
        <v>6</v>
      </c>
      <c r="E11" s="13" t="s">
        <v>20</v>
      </c>
      <c r="F11" s="29" t="s">
        <v>120</v>
      </c>
      <c r="G11" s="29" t="s">
        <v>114</v>
      </c>
      <c r="H11" s="29" t="s">
        <v>121</v>
      </c>
      <c r="I11" s="36" t="s">
        <v>98</v>
      </c>
      <c r="J11" s="29" t="s">
        <v>122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43001</v>
      </c>
      <c r="C12" s="13" t="str">
        <f t="shared" si="0"/>
        <v>Sobota</v>
      </c>
      <c r="D12" s="13" t="s">
        <v>7</v>
      </c>
      <c r="E12" s="13" t="s">
        <v>21</v>
      </c>
      <c r="F12" s="29" t="s">
        <v>120</v>
      </c>
      <c r="G12" s="29" t="s">
        <v>114</v>
      </c>
      <c r="H12" s="29" t="s">
        <v>121</v>
      </c>
      <c r="I12" s="36" t="s">
        <v>98</v>
      </c>
      <c r="J12" s="29" t="s">
        <v>122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43001</v>
      </c>
      <c r="C13" s="13" t="str">
        <f t="shared" si="0"/>
        <v>Sobota</v>
      </c>
      <c r="D13" s="13" t="s">
        <v>8</v>
      </c>
      <c r="E13" s="13" t="s">
        <v>22</v>
      </c>
      <c r="F13" s="29" t="s">
        <v>123</v>
      </c>
      <c r="G13" s="29" t="s">
        <v>124</v>
      </c>
      <c r="H13" s="29" t="s">
        <v>115</v>
      </c>
      <c r="I13" s="36" t="s">
        <v>98</v>
      </c>
      <c r="J13" s="29" t="s">
        <v>125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43001</v>
      </c>
      <c r="C14" s="13" t="str">
        <f t="shared" si="0"/>
        <v>Sobota</v>
      </c>
      <c r="D14" s="13" t="s">
        <v>9</v>
      </c>
      <c r="E14" s="13" t="s">
        <v>23</v>
      </c>
      <c r="F14" s="29" t="s">
        <v>126</v>
      </c>
      <c r="G14" s="29" t="s">
        <v>127</v>
      </c>
      <c r="H14" s="29" t="s">
        <v>128</v>
      </c>
      <c r="I14" s="36" t="s">
        <v>98</v>
      </c>
      <c r="J14" s="29" t="s">
        <v>133</v>
      </c>
      <c r="K14" s="35"/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43001</v>
      </c>
      <c r="C15" s="13" t="str">
        <f t="shared" si="0"/>
        <v>Sobota</v>
      </c>
      <c r="D15" s="13" t="s">
        <v>10</v>
      </c>
      <c r="E15" s="13" t="s">
        <v>24</v>
      </c>
      <c r="F15" s="29" t="s">
        <v>129</v>
      </c>
      <c r="G15" s="29" t="s">
        <v>130</v>
      </c>
      <c r="H15" s="29" t="s">
        <v>131</v>
      </c>
      <c r="I15" s="36" t="s">
        <v>98</v>
      </c>
      <c r="J15" s="29" t="s">
        <v>132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43001</v>
      </c>
      <c r="C16" s="13" t="str">
        <f t="shared" si="0"/>
        <v>Sobota</v>
      </c>
      <c r="D16" s="13" t="s">
        <v>11</v>
      </c>
      <c r="E16" s="13" t="s">
        <v>25</v>
      </c>
      <c r="F16" s="29" t="s">
        <v>134</v>
      </c>
      <c r="G16" s="29" t="s">
        <v>130</v>
      </c>
      <c r="H16" s="29" t="s">
        <v>131</v>
      </c>
      <c r="I16" s="36" t="s">
        <v>98</v>
      </c>
      <c r="J16" s="29" t="s">
        <v>132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43001</v>
      </c>
      <c r="C17" s="13" t="str">
        <f t="shared" si="0"/>
        <v>Sobota</v>
      </c>
      <c r="D17" s="13" t="s">
        <v>12</v>
      </c>
      <c r="E17" s="13" t="s">
        <v>26</v>
      </c>
      <c r="F17" s="37"/>
      <c r="G17" s="37"/>
      <c r="H17" s="37"/>
      <c r="I17" s="37"/>
      <c r="J17" s="37"/>
      <c r="K17" s="37"/>
      <c r="L17" s="38"/>
      <c r="M17" s="23" t="b">
        <f t="shared" si="1"/>
        <v>0</v>
      </c>
      <c r="N17" s="23"/>
    </row>
    <row r="18" spans="1:14" ht="15" customHeight="1" x14ac:dyDescent="0.2">
      <c r="A18" s="4"/>
      <c r="B18" s="12">
        <f t="shared" si="2"/>
        <v>43001</v>
      </c>
      <c r="C18" s="13" t="str">
        <f t="shared" si="0"/>
        <v>Sobota</v>
      </c>
      <c r="D18" s="13" t="s">
        <v>13</v>
      </c>
      <c r="E18" s="13" t="s">
        <v>27</v>
      </c>
      <c r="F18" s="29"/>
      <c r="G18" s="29"/>
      <c r="H18" s="29"/>
      <c r="I18" s="36"/>
      <c r="J18" s="29"/>
      <c r="K18" s="35"/>
      <c r="L18" s="30"/>
      <c r="M18" s="23" t="b">
        <f t="shared" si="1"/>
        <v>0</v>
      </c>
      <c r="N18" s="23"/>
    </row>
    <row r="19" spans="1:14" ht="15" customHeight="1" x14ac:dyDescent="0.2">
      <c r="A19" s="4"/>
      <c r="B19" s="12">
        <f t="shared" si="2"/>
        <v>43001</v>
      </c>
      <c r="C19" s="13" t="str">
        <f t="shared" si="0"/>
        <v>Sobota</v>
      </c>
      <c r="D19" s="13" t="s">
        <v>14</v>
      </c>
      <c r="E19" s="13" t="s">
        <v>28</v>
      </c>
      <c r="F19" s="29"/>
      <c r="G19" s="29"/>
      <c r="H19" s="29"/>
      <c r="I19" s="36"/>
      <c r="J19" s="29"/>
      <c r="K19" s="35"/>
      <c r="L19" s="30"/>
      <c r="M19" s="23" t="b">
        <f t="shared" si="1"/>
        <v>0</v>
      </c>
      <c r="N19" s="23"/>
    </row>
    <row r="20" spans="1:14" ht="15" customHeight="1" x14ac:dyDescent="0.2">
      <c r="A20" s="4"/>
      <c r="B20" s="12">
        <f t="shared" si="2"/>
        <v>43001</v>
      </c>
      <c r="C20" s="13" t="str">
        <f t="shared" si="0"/>
        <v>Sobota</v>
      </c>
      <c r="D20" s="13" t="s">
        <v>15</v>
      </c>
      <c r="E20" s="13" t="s">
        <v>29</v>
      </c>
      <c r="F20" s="29"/>
      <c r="G20" s="29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">
      <c r="A21" s="4"/>
      <c r="B21" s="12">
        <f t="shared" si="2"/>
        <v>43001</v>
      </c>
      <c r="C21" s="13" t="str">
        <f t="shared" si="0"/>
        <v>Sobota</v>
      </c>
      <c r="D21" s="13" t="s">
        <v>16</v>
      </c>
      <c r="E21" s="13" t="s">
        <v>30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95" customHeight="1" thickBot="1" x14ac:dyDescent="0.25">
      <c r="A22" s="4"/>
      <c r="B22" s="14">
        <f t="shared" si="2"/>
        <v>43001</v>
      </c>
      <c r="C22" s="13" t="str">
        <f t="shared" si="0"/>
        <v>Sobota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43043</v>
      </c>
      <c r="B23" s="12">
        <f>IF(A23&gt;0,A23," ")</f>
        <v>43043</v>
      </c>
      <c r="C23" s="13" t="str">
        <f t="shared" si="0"/>
        <v>Sobota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43043</v>
      </c>
      <c r="C24" s="13" t="str">
        <f t="shared" si="0"/>
        <v>Sobota</v>
      </c>
      <c r="D24" s="13" t="s">
        <v>5</v>
      </c>
      <c r="E24" s="13" t="s">
        <v>19</v>
      </c>
      <c r="F24" s="29" t="s">
        <v>123</v>
      </c>
      <c r="G24" s="29" t="s">
        <v>124</v>
      </c>
      <c r="H24" s="29" t="s">
        <v>115</v>
      </c>
      <c r="I24" s="36" t="s">
        <v>98</v>
      </c>
      <c r="J24" s="29" t="s">
        <v>125</v>
      </c>
      <c r="K24" s="35"/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43043</v>
      </c>
      <c r="C25" s="13" t="str">
        <f t="shared" si="0"/>
        <v>Sobota</v>
      </c>
      <c r="D25" s="13" t="s">
        <v>6</v>
      </c>
      <c r="E25" s="13" t="s">
        <v>20</v>
      </c>
      <c r="F25" s="29" t="s">
        <v>123</v>
      </c>
      <c r="G25" s="29" t="s">
        <v>124</v>
      </c>
      <c r="H25" s="29" t="s">
        <v>115</v>
      </c>
      <c r="I25" s="36" t="s">
        <v>98</v>
      </c>
      <c r="J25" s="29" t="s">
        <v>125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43043</v>
      </c>
      <c r="C26" s="13" t="str">
        <f t="shared" si="0"/>
        <v>Sobota</v>
      </c>
      <c r="D26" s="13" t="s">
        <v>7</v>
      </c>
      <c r="E26" s="13" t="s">
        <v>21</v>
      </c>
      <c r="F26" s="29" t="s">
        <v>123</v>
      </c>
      <c r="G26" s="29" t="s">
        <v>124</v>
      </c>
      <c r="H26" s="29" t="s">
        <v>115</v>
      </c>
      <c r="I26" s="36" t="s">
        <v>98</v>
      </c>
      <c r="J26" s="29" t="s">
        <v>125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43043</v>
      </c>
      <c r="C27" s="13" t="str">
        <f t="shared" si="0"/>
        <v>Sobota</v>
      </c>
      <c r="D27" s="13" t="s">
        <v>8</v>
      </c>
      <c r="E27" s="13" t="s">
        <v>22</v>
      </c>
      <c r="F27" s="29" t="s">
        <v>126</v>
      </c>
      <c r="G27" s="29" t="s">
        <v>127</v>
      </c>
      <c r="H27" s="29" t="s">
        <v>128</v>
      </c>
      <c r="I27" s="36" t="s">
        <v>98</v>
      </c>
      <c r="J27" s="29" t="s">
        <v>133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43043</v>
      </c>
      <c r="C28" s="13" t="str">
        <f t="shared" si="0"/>
        <v>Sobota</v>
      </c>
      <c r="D28" s="13" t="s">
        <v>9</v>
      </c>
      <c r="E28" s="13" t="s">
        <v>23</v>
      </c>
      <c r="F28" s="29" t="s">
        <v>126</v>
      </c>
      <c r="G28" s="29" t="s">
        <v>127</v>
      </c>
      <c r="H28" s="29" t="s">
        <v>128</v>
      </c>
      <c r="I28" s="36" t="s">
        <v>98</v>
      </c>
      <c r="J28" s="29" t="s">
        <v>133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3"/>
        <v>43043</v>
      </c>
      <c r="C29" s="13" t="str">
        <f t="shared" si="0"/>
        <v>Sobota</v>
      </c>
      <c r="D29" s="13" t="s">
        <v>10</v>
      </c>
      <c r="E29" s="13" t="s">
        <v>24</v>
      </c>
      <c r="F29" s="29" t="s">
        <v>126</v>
      </c>
      <c r="G29" s="29" t="s">
        <v>127</v>
      </c>
      <c r="H29" s="29" t="s">
        <v>128</v>
      </c>
      <c r="I29" s="36" t="s">
        <v>98</v>
      </c>
      <c r="J29" s="29" t="s">
        <v>133</v>
      </c>
      <c r="K29" s="35"/>
      <c r="L29" s="30"/>
      <c r="M29" s="23" t="b">
        <f t="shared" si="1"/>
        <v>1</v>
      </c>
      <c r="N29" s="23"/>
    </row>
    <row r="30" spans="1:14" ht="15" customHeight="1" x14ac:dyDescent="0.2">
      <c r="A30" s="4"/>
      <c r="B30" s="12">
        <f t="shared" si="3"/>
        <v>43043</v>
      </c>
      <c r="C30" s="13" t="str">
        <f t="shared" si="0"/>
        <v>Sobota</v>
      </c>
      <c r="D30" s="13" t="s">
        <v>11</v>
      </c>
      <c r="E30" s="13" t="s">
        <v>25</v>
      </c>
      <c r="F30" s="29" t="s">
        <v>129</v>
      </c>
      <c r="G30" s="29" t="s">
        <v>130</v>
      </c>
      <c r="H30" s="29" t="s">
        <v>131</v>
      </c>
      <c r="I30" s="36" t="s">
        <v>98</v>
      </c>
      <c r="J30" s="29" t="s">
        <v>132</v>
      </c>
      <c r="K30" s="35"/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43043</v>
      </c>
      <c r="C31" s="13" t="str">
        <f t="shared" si="0"/>
        <v>Sobota</v>
      </c>
      <c r="D31" s="13" t="s">
        <v>12</v>
      </c>
      <c r="E31" s="13" t="s">
        <v>26</v>
      </c>
      <c r="F31" s="29" t="s">
        <v>134</v>
      </c>
      <c r="G31" s="29" t="s">
        <v>130</v>
      </c>
      <c r="H31" s="29" t="s">
        <v>131</v>
      </c>
      <c r="I31" s="36" t="s">
        <v>98</v>
      </c>
      <c r="J31" s="29" t="s">
        <v>132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43043</v>
      </c>
      <c r="C32" s="13" t="str">
        <f t="shared" si="0"/>
        <v>Sobota</v>
      </c>
      <c r="D32" s="13" t="s">
        <v>13</v>
      </c>
      <c r="E32" s="13" t="s">
        <v>27</v>
      </c>
      <c r="F32" s="29"/>
      <c r="G32" s="29"/>
      <c r="H32" s="29"/>
      <c r="I32" s="36"/>
      <c r="J32" s="29"/>
      <c r="K32" s="35"/>
      <c r="L32" s="30"/>
      <c r="M32" s="23" t="b">
        <f t="shared" si="1"/>
        <v>0</v>
      </c>
      <c r="N32" s="23"/>
    </row>
    <row r="33" spans="1:14" ht="15" customHeight="1" x14ac:dyDescent="0.2">
      <c r="A33" s="4"/>
      <c r="B33" s="12">
        <f t="shared" si="3"/>
        <v>43043</v>
      </c>
      <c r="C33" s="13" t="str">
        <f t="shared" si="0"/>
        <v>Sobota</v>
      </c>
      <c r="D33" s="13" t="s">
        <v>14</v>
      </c>
      <c r="E33" s="13" t="s">
        <v>28</v>
      </c>
      <c r="F33" s="29"/>
      <c r="G33" s="29"/>
      <c r="H33" s="29"/>
      <c r="I33" s="36"/>
      <c r="J33" s="29"/>
      <c r="K33" s="35"/>
      <c r="L33" s="30"/>
      <c r="M33" s="23" t="b">
        <f t="shared" si="1"/>
        <v>0</v>
      </c>
      <c r="N33" s="23"/>
    </row>
    <row r="34" spans="1:14" ht="15" customHeight="1" x14ac:dyDescent="0.2">
      <c r="A34" s="4"/>
      <c r="B34" s="12">
        <f t="shared" si="3"/>
        <v>43043</v>
      </c>
      <c r="C34" s="13" t="str">
        <f t="shared" si="0"/>
        <v>Sobota</v>
      </c>
      <c r="D34" s="13" t="s">
        <v>15</v>
      </c>
      <c r="E34" s="13" t="s">
        <v>29</v>
      </c>
      <c r="F34" s="29"/>
      <c r="G34" s="29"/>
      <c r="H34" s="29"/>
      <c r="I34" s="36"/>
      <c r="J34" s="29"/>
      <c r="K34" s="35"/>
      <c r="L34" s="30"/>
      <c r="M34" s="23" t="b">
        <f t="shared" si="1"/>
        <v>0</v>
      </c>
      <c r="N34" s="23"/>
    </row>
    <row r="35" spans="1:14" ht="15" customHeight="1" x14ac:dyDescent="0.2">
      <c r="A35" s="4"/>
      <c r="B35" s="12">
        <f t="shared" si="3"/>
        <v>43043</v>
      </c>
      <c r="C35" s="13" t="str">
        <f t="shared" si="0"/>
        <v>Sobota</v>
      </c>
      <c r="D35" s="13" t="s">
        <v>16</v>
      </c>
      <c r="E35" s="13" t="s">
        <v>30</v>
      </c>
      <c r="F35" s="29"/>
      <c r="G35" s="29"/>
      <c r="H35" s="29"/>
      <c r="I35" s="36"/>
      <c r="J35" s="29"/>
      <c r="K35" s="35"/>
      <c r="L35" s="30"/>
      <c r="M35" s="23" t="b">
        <f t="shared" si="1"/>
        <v>0</v>
      </c>
      <c r="N35" s="23"/>
    </row>
    <row r="36" spans="1:14" ht="15.95" customHeight="1" thickBot="1" x14ac:dyDescent="0.25">
      <c r="A36" s="4"/>
      <c r="B36" s="14">
        <f t="shared" si="3"/>
        <v>43043</v>
      </c>
      <c r="C36" s="13" t="str">
        <f t="shared" si="0"/>
        <v>Sobota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43106</v>
      </c>
      <c r="B37" s="12">
        <f>IF(A37&gt;0,A37," ")</f>
        <v>43106</v>
      </c>
      <c r="C37" s="13" t="str">
        <f t="shared" si="0"/>
        <v>Sobota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43106</v>
      </c>
      <c r="C38" s="13" t="str">
        <f t="shared" si="0"/>
        <v>Sobota</v>
      </c>
      <c r="D38" s="13" t="s">
        <v>5</v>
      </c>
      <c r="E38" s="13" t="s">
        <v>19</v>
      </c>
      <c r="F38" s="29" t="s">
        <v>123</v>
      </c>
      <c r="G38" s="29" t="s">
        <v>124</v>
      </c>
      <c r="H38" s="29" t="s">
        <v>115</v>
      </c>
      <c r="I38" s="36" t="s">
        <v>98</v>
      </c>
      <c r="J38" s="29" t="s">
        <v>125</v>
      </c>
      <c r="K38" s="35"/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43106</v>
      </c>
      <c r="C39" s="13" t="str">
        <f t="shared" si="0"/>
        <v>Sobota</v>
      </c>
      <c r="D39" s="13" t="s">
        <v>6</v>
      </c>
      <c r="E39" s="13" t="s">
        <v>20</v>
      </c>
      <c r="F39" s="29" t="s">
        <v>123</v>
      </c>
      <c r="G39" s="29" t="s">
        <v>124</v>
      </c>
      <c r="H39" s="29" t="s">
        <v>115</v>
      </c>
      <c r="I39" s="36" t="s">
        <v>98</v>
      </c>
      <c r="J39" s="29" t="s">
        <v>125</v>
      </c>
      <c r="K39" s="35"/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43106</v>
      </c>
      <c r="C40" s="13" t="str">
        <f t="shared" si="0"/>
        <v>Sobota</v>
      </c>
      <c r="D40" s="13" t="s">
        <v>7</v>
      </c>
      <c r="E40" s="13" t="s">
        <v>21</v>
      </c>
      <c r="F40" s="29" t="s">
        <v>126</v>
      </c>
      <c r="G40" s="29" t="s">
        <v>135</v>
      </c>
      <c r="H40" s="29" t="s">
        <v>128</v>
      </c>
      <c r="I40" s="36" t="s">
        <v>98</v>
      </c>
      <c r="J40" s="29" t="s">
        <v>133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43106</v>
      </c>
      <c r="C41" s="13" t="str">
        <f t="shared" si="0"/>
        <v>Sobota</v>
      </c>
      <c r="D41" s="13" t="s">
        <v>8</v>
      </c>
      <c r="E41" s="13" t="s">
        <v>22</v>
      </c>
      <c r="F41" s="29" t="s">
        <v>126</v>
      </c>
      <c r="G41" s="29" t="s">
        <v>135</v>
      </c>
      <c r="H41" s="29" t="s">
        <v>128</v>
      </c>
      <c r="I41" s="36" t="s">
        <v>98</v>
      </c>
      <c r="J41" s="29" t="s">
        <v>133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43106</v>
      </c>
      <c r="C42" s="13" t="str">
        <f t="shared" si="0"/>
        <v>Sobota</v>
      </c>
      <c r="D42" s="13" t="s">
        <v>9</v>
      </c>
      <c r="E42" s="13" t="s">
        <v>23</v>
      </c>
      <c r="F42" s="29"/>
      <c r="G42" s="29"/>
      <c r="H42" s="29"/>
      <c r="I42" s="36"/>
      <c r="J42" s="29"/>
      <c r="K42" s="35"/>
      <c r="L42" s="30"/>
      <c r="M42" s="23" t="b">
        <f t="shared" si="1"/>
        <v>0</v>
      </c>
      <c r="N42" s="23"/>
    </row>
    <row r="43" spans="1:14" ht="15" customHeight="1" x14ac:dyDescent="0.2">
      <c r="A43" s="4"/>
      <c r="B43" s="12">
        <f t="shared" si="4"/>
        <v>43106</v>
      </c>
      <c r="C43" s="13" t="str">
        <f t="shared" si="0"/>
        <v>Sobota</v>
      </c>
      <c r="D43" s="13" t="s">
        <v>10</v>
      </c>
      <c r="E43" s="13" t="s">
        <v>24</v>
      </c>
      <c r="F43" s="29"/>
      <c r="G43" s="29"/>
      <c r="H43" s="29"/>
      <c r="I43" s="36"/>
      <c r="J43" s="29"/>
      <c r="K43" s="35"/>
      <c r="L43" s="30"/>
      <c r="M43" s="23" t="b">
        <f t="shared" si="1"/>
        <v>0</v>
      </c>
      <c r="N43" s="23"/>
    </row>
    <row r="44" spans="1:14" ht="15" customHeight="1" x14ac:dyDescent="0.2">
      <c r="A44" s="4"/>
      <c r="B44" s="12">
        <f t="shared" si="4"/>
        <v>43106</v>
      </c>
      <c r="C44" s="13" t="str">
        <f t="shared" si="0"/>
        <v>Sobota</v>
      </c>
      <c r="D44" s="13" t="s">
        <v>11</v>
      </c>
      <c r="E44" s="13" t="s">
        <v>25</v>
      </c>
      <c r="F44" s="29"/>
      <c r="G44" s="29"/>
      <c r="H44" s="29"/>
      <c r="I44" s="36"/>
      <c r="J44" s="29"/>
      <c r="K44" s="35"/>
      <c r="L44" s="30"/>
      <c r="M44" s="23" t="b">
        <f t="shared" si="1"/>
        <v>0</v>
      </c>
      <c r="N44" s="23"/>
    </row>
    <row r="45" spans="1:14" ht="15" customHeight="1" x14ac:dyDescent="0.2">
      <c r="A45" s="4"/>
      <c r="B45" s="12">
        <f t="shared" si="4"/>
        <v>43106</v>
      </c>
      <c r="C45" s="13" t="str">
        <f t="shared" si="0"/>
        <v>Sobota</v>
      </c>
      <c r="D45" s="13" t="s">
        <v>12</v>
      </c>
      <c r="E45" s="13" t="s">
        <v>26</v>
      </c>
      <c r="F45" s="29"/>
      <c r="G45" s="29"/>
      <c r="H45" s="29"/>
      <c r="I45" s="36"/>
      <c r="J45" s="29"/>
      <c r="K45" s="35"/>
      <c r="L45" s="30"/>
      <c r="M45" s="23" t="b">
        <f t="shared" si="1"/>
        <v>0</v>
      </c>
      <c r="N45" s="23"/>
    </row>
    <row r="46" spans="1:14" ht="15" customHeight="1" x14ac:dyDescent="0.2">
      <c r="A46" s="4"/>
      <c r="B46" s="12">
        <f t="shared" si="4"/>
        <v>43106</v>
      </c>
      <c r="C46" s="13" t="str">
        <f t="shared" si="0"/>
        <v>Sobota</v>
      </c>
      <c r="D46" s="13" t="s">
        <v>13</v>
      </c>
      <c r="E46" s="13" t="s">
        <v>27</v>
      </c>
      <c r="F46" s="29"/>
      <c r="G46" s="29"/>
      <c r="H46" s="29"/>
      <c r="I46" s="36"/>
      <c r="J46" s="29"/>
      <c r="K46" s="35"/>
      <c r="L46" s="30"/>
      <c r="M46" s="23" t="b">
        <f t="shared" si="1"/>
        <v>0</v>
      </c>
      <c r="N46" s="23"/>
    </row>
    <row r="47" spans="1:14" ht="15" customHeight="1" x14ac:dyDescent="0.2">
      <c r="A47" s="4"/>
      <c r="B47" s="12">
        <f t="shared" si="4"/>
        <v>43106</v>
      </c>
      <c r="C47" s="13" t="str">
        <f t="shared" si="0"/>
        <v>Sobota</v>
      </c>
      <c r="D47" s="13" t="s">
        <v>14</v>
      </c>
      <c r="E47" s="13" t="s">
        <v>28</v>
      </c>
      <c r="F47" s="29"/>
      <c r="G47" s="29"/>
      <c r="H47" s="29"/>
      <c r="I47" s="36"/>
      <c r="J47" s="29"/>
      <c r="K47" s="35"/>
      <c r="L47" s="30"/>
      <c r="M47" s="23" t="b">
        <f t="shared" si="1"/>
        <v>0</v>
      </c>
      <c r="N47" s="23"/>
    </row>
    <row r="48" spans="1:14" ht="15" customHeight="1" x14ac:dyDescent="0.2">
      <c r="A48" s="4"/>
      <c r="B48" s="12">
        <f t="shared" si="4"/>
        <v>43106</v>
      </c>
      <c r="C48" s="13" t="str">
        <f t="shared" si="0"/>
        <v>Sobota</v>
      </c>
      <c r="D48" s="13" t="s">
        <v>15</v>
      </c>
      <c r="E48" s="13" t="s">
        <v>29</v>
      </c>
      <c r="F48" s="29"/>
      <c r="G48" s="29"/>
      <c r="H48" s="29"/>
      <c r="I48" s="36"/>
      <c r="J48" s="29"/>
      <c r="K48" s="35"/>
      <c r="L48" s="30"/>
      <c r="M48" s="23" t="b">
        <f t="shared" si="1"/>
        <v>0</v>
      </c>
      <c r="N48" s="23"/>
    </row>
    <row r="49" spans="1:14" ht="15" customHeight="1" x14ac:dyDescent="0.2">
      <c r="A49" s="4"/>
      <c r="B49" s="12">
        <f t="shared" si="4"/>
        <v>43106</v>
      </c>
      <c r="C49" s="13" t="str">
        <f t="shared" si="0"/>
        <v>Sobota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95" customHeight="1" thickBot="1" x14ac:dyDescent="0.25">
      <c r="A50" s="4"/>
      <c r="B50" s="14">
        <f t="shared" si="4"/>
        <v>43106</v>
      </c>
      <c r="C50" s="13" t="str">
        <f t="shared" si="0"/>
        <v>Sobota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43148</v>
      </c>
      <c r="B51" s="12">
        <f>IF(A51&gt;0,A51," ")</f>
        <v>43148</v>
      </c>
      <c r="C51" s="13" t="str">
        <f t="shared" si="0"/>
        <v>Sobota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43148</v>
      </c>
      <c r="C52" s="13" t="str">
        <f t="shared" si="0"/>
        <v>Sobota</v>
      </c>
      <c r="D52" s="13" t="s">
        <v>5</v>
      </c>
      <c r="E52" s="13" t="s">
        <v>19</v>
      </c>
      <c r="F52" s="29" t="s">
        <v>136</v>
      </c>
      <c r="G52" s="29" t="s">
        <v>116</v>
      </c>
      <c r="H52" s="29" t="s">
        <v>137</v>
      </c>
      <c r="I52" s="36" t="s">
        <v>98</v>
      </c>
      <c r="J52" s="29" t="s">
        <v>125</v>
      </c>
      <c r="K52" s="35"/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43148</v>
      </c>
      <c r="C53" s="13" t="str">
        <f t="shared" si="0"/>
        <v>Sobota</v>
      </c>
      <c r="D53" s="13" t="s">
        <v>6</v>
      </c>
      <c r="E53" s="13" t="s">
        <v>20</v>
      </c>
      <c r="F53" s="29" t="s">
        <v>136</v>
      </c>
      <c r="G53" s="29" t="s">
        <v>116</v>
      </c>
      <c r="H53" s="29" t="s">
        <v>137</v>
      </c>
      <c r="I53" s="36" t="s">
        <v>98</v>
      </c>
      <c r="J53" s="29" t="s">
        <v>125</v>
      </c>
      <c r="K53" s="35"/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43148</v>
      </c>
      <c r="C54" s="13" t="str">
        <f t="shared" si="0"/>
        <v>Sobota</v>
      </c>
      <c r="D54" s="13" t="s">
        <v>7</v>
      </c>
      <c r="E54" s="13" t="s">
        <v>21</v>
      </c>
      <c r="F54" s="29" t="s">
        <v>136</v>
      </c>
      <c r="G54" s="29" t="s">
        <v>116</v>
      </c>
      <c r="H54" s="29" t="s">
        <v>137</v>
      </c>
      <c r="I54" s="36" t="s">
        <v>98</v>
      </c>
      <c r="J54" s="29" t="s">
        <v>125</v>
      </c>
      <c r="K54" s="35"/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43148</v>
      </c>
      <c r="C55" s="13" t="str">
        <f t="shared" si="0"/>
        <v>Sobota</v>
      </c>
      <c r="D55" s="13" t="s">
        <v>8</v>
      </c>
      <c r="E55" s="13" t="s">
        <v>22</v>
      </c>
      <c r="F55" s="29" t="s">
        <v>136</v>
      </c>
      <c r="G55" s="29" t="s">
        <v>116</v>
      </c>
      <c r="H55" s="29" t="s">
        <v>137</v>
      </c>
      <c r="I55" s="36" t="s">
        <v>98</v>
      </c>
      <c r="J55" s="29" t="s">
        <v>125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43148</v>
      </c>
      <c r="C56" s="13" t="str">
        <f t="shared" si="0"/>
        <v>Sobota</v>
      </c>
      <c r="D56" s="13" t="s">
        <v>9</v>
      </c>
      <c r="E56" s="13" t="s">
        <v>23</v>
      </c>
      <c r="F56" s="29" t="s">
        <v>138</v>
      </c>
      <c r="G56" s="29" t="s">
        <v>139</v>
      </c>
      <c r="H56" s="29" t="s">
        <v>140</v>
      </c>
      <c r="I56" s="36" t="s">
        <v>98</v>
      </c>
      <c r="J56" s="29" t="s">
        <v>125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43148</v>
      </c>
      <c r="C57" s="13" t="str">
        <f t="shared" si="0"/>
        <v>Sobota</v>
      </c>
      <c r="D57" s="13" t="s">
        <v>10</v>
      </c>
      <c r="E57" s="13" t="s">
        <v>24</v>
      </c>
      <c r="F57" s="29" t="s">
        <v>138</v>
      </c>
      <c r="G57" s="29" t="s">
        <v>139</v>
      </c>
      <c r="H57" s="29" t="s">
        <v>140</v>
      </c>
      <c r="I57" s="36" t="s">
        <v>98</v>
      </c>
      <c r="J57" s="29" t="s">
        <v>125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43148</v>
      </c>
      <c r="C58" s="13" t="str">
        <f t="shared" si="0"/>
        <v>Sobota</v>
      </c>
      <c r="D58" s="13" t="s">
        <v>11</v>
      </c>
      <c r="E58" s="13" t="s">
        <v>25</v>
      </c>
      <c r="F58" s="29"/>
      <c r="G58" s="29"/>
      <c r="H58" s="29"/>
      <c r="I58" s="36"/>
      <c r="J58" s="29"/>
      <c r="K58" s="35"/>
      <c r="L58" s="30"/>
      <c r="M58" s="23" t="b">
        <f t="shared" si="1"/>
        <v>0</v>
      </c>
      <c r="N58" s="23"/>
    </row>
    <row r="59" spans="1:14" ht="15" customHeight="1" x14ac:dyDescent="0.2">
      <c r="A59" s="4"/>
      <c r="B59" s="12">
        <f t="shared" si="5"/>
        <v>43148</v>
      </c>
      <c r="C59" s="13" t="str">
        <f t="shared" si="0"/>
        <v>Sobota</v>
      </c>
      <c r="D59" s="13" t="s">
        <v>12</v>
      </c>
      <c r="E59" s="13" t="s">
        <v>26</v>
      </c>
      <c r="F59" s="29"/>
      <c r="G59" s="29"/>
      <c r="H59" s="29"/>
      <c r="I59" s="36"/>
      <c r="J59" s="29"/>
      <c r="K59" s="35"/>
      <c r="L59" s="30"/>
      <c r="M59" s="23" t="b">
        <f t="shared" si="1"/>
        <v>0</v>
      </c>
      <c r="N59" s="23"/>
    </row>
    <row r="60" spans="1:14" ht="15" customHeight="1" x14ac:dyDescent="0.2">
      <c r="A60" s="4"/>
      <c r="B60" s="12">
        <f t="shared" si="5"/>
        <v>43148</v>
      </c>
      <c r="C60" s="13" t="str">
        <f t="shared" si="0"/>
        <v>Sobota</v>
      </c>
      <c r="D60" s="13" t="s">
        <v>13</v>
      </c>
      <c r="E60" s="13" t="s">
        <v>27</v>
      </c>
      <c r="F60" s="29"/>
      <c r="G60" s="29"/>
      <c r="H60" s="29"/>
      <c r="I60" s="36"/>
      <c r="J60" s="29"/>
      <c r="K60" s="35"/>
      <c r="L60" s="30"/>
      <c r="M60" s="23" t="b">
        <f t="shared" si="1"/>
        <v>0</v>
      </c>
      <c r="N60" s="23"/>
    </row>
    <row r="61" spans="1:14" ht="15" customHeight="1" x14ac:dyDescent="0.2">
      <c r="A61" s="4"/>
      <c r="B61" s="12">
        <f t="shared" si="5"/>
        <v>43148</v>
      </c>
      <c r="C61" s="13" t="str">
        <f t="shared" si="0"/>
        <v>Sobota</v>
      </c>
      <c r="D61" s="13" t="s">
        <v>14</v>
      </c>
      <c r="E61" s="13" t="s">
        <v>28</v>
      </c>
      <c r="F61" s="29"/>
      <c r="G61" s="29"/>
      <c r="H61" s="29"/>
      <c r="I61" s="36"/>
      <c r="J61" s="29"/>
      <c r="K61" s="35"/>
      <c r="L61" s="30"/>
      <c r="M61" s="23" t="b">
        <f t="shared" si="1"/>
        <v>0</v>
      </c>
      <c r="N61" s="23"/>
    </row>
    <row r="62" spans="1:14" ht="15" customHeight="1" x14ac:dyDescent="0.2">
      <c r="A62" s="4"/>
      <c r="B62" s="12">
        <f t="shared" si="5"/>
        <v>43148</v>
      </c>
      <c r="C62" s="13" t="str">
        <f t="shared" si="0"/>
        <v>Sobota</v>
      </c>
      <c r="D62" s="13" t="s">
        <v>15</v>
      </c>
      <c r="E62" s="13" t="s">
        <v>29</v>
      </c>
      <c r="F62" s="29"/>
      <c r="G62" s="29"/>
      <c r="H62" s="29"/>
      <c r="I62" s="36"/>
      <c r="J62" s="29"/>
      <c r="K62" s="35"/>
      <c r="L62" s="30"/>
      <c r="M62" s="23" t="b">
        <f t="shared" si="1"/>
        <v>0</v>
      </c>
      <c r="N62" s="23"/>
    </row>
    <row r="63" spans="1:14" ht="15" customHeight="1" x14ac:dyDescent="0.2">
      <c r="A63" s="4"/>
      <c r="B63" s="12">
        <f t="shared" si="5"/>
        <v>43148</v>
      </c>
      <c r="C63" s="13" t="str">
        <f t="shared" si="0"/>
        <v>Sobota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95" customHeight="1" thickBot="1" x14ac:dyDescent="0.25">
      <c r="A64" s="4"/>
      <c r="B64" s="14">
        <f t="shared" si="5"/>
        <v>43148</v>
      </c>
      <c r="C64" s="13" t="str">
        <f t="shared" si="0"/>
        <v>Sobota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43197</v>
      </c>
      <c r="B65" s="12">
        <f>IF(A65&gt;0,A65," ")</f>
        <v>43197</v>
      </c>
      <c r="C65" s="13" t="str">
        <f t="shared" si="0"/>
        <v>Sobota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43197</v>
      </c>
      <c r="C66" s="13" t="str">
        <f t="shared" si="0"/>
        <v>Sobota</v>
      </c>
      <c r="D66" s="13" t="s">
        <v>5</v>
      </c>
      <c r="E66" s="13" t="s">
        <v>19</v>
      </c>
      <c r="F66" s="29" t="s">
        <v>138</v>
      </c>
      <c r="G66" s="29" t="s">
        <v>139</v>
      </c>
      <c r="H66" s="29" t="s">
        <v>140</v>
      </c>
      <c r="I66" s="36" t="s">
        <v>98</v>
      </c>
      <c r="J66" s="29" t="s">
        <v>125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43197</v>
      </c>
      <c r="C67" s="13" t="str">
        <f t="shared" si="0"/>
        <v>Sobota</v>
      </c>
      <c r="D67" s="13" t="s">
        <v>6</v>
      </c>
      <c r="E67" s="13" t="s">
        <v>20</v>
      </c>
      <c r="F67" s="29" t="s">
        <v>138</v>
      </c>
      <c r="G67" s="29" t="s">
        <v>139</v>
      </c>
      <c r="H67" s="29" t="s">
        <v>140</v>
      </c>
      <c r="I67" s="36" t="s">
        <v>98</v>
      </c>
      <c r="J67" s="29" t="s">
        <v>125</v>
      </c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43197</v>
      </c>
      <c r="C68" s="13" t="str">
        <f t="shared" si="0"/>
        <v>Sobota</v>
      </c>
      <c r="D68" s="13" t="s">
        <v>7</v>
      </c>
      <c r="E68" s="13" t="s">
        <v>21</v>
      </c>
      <c r="F68" s="29" t="s">
        <v>136</v>
      </c>
      <c r="G68" s="29" t="s">
        <v>116</v>
      </c>
      <c r="H68" s="29" t="s">
        <v>137</v>
      </c>
      <c r="I68" s="36" t="s">
        <v>98</v>
      </c>
      <c r="J68" s="29" t="s">
        <v>125</v>
      </c>
      <c r="K68" s="35"/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43197</v>
      </c>
      <c r="C69" s="13" t="str">
        <f t="shared" si="0"/>
        <v>Sobota</v>
      </c>
      <c r="D69" s="13" t="s">
        <v>8</v>
      </c>
      <c r="E69" s="13" t="s">
        <v>22</v>
      </c>
      <c r="F69" s="29" t="s">
        <v>136</v>
      </c>
      <c r="G69" s="29" t="s">
        <v>116</v>
      </c>
      <c r="H69" s="29" t="s">
        <v>137</v>
      </c>
      <c r="I69" s="36" t="s">
        <v>98</v>
      </c>
      <c r="J69" s="29" t="s">
        <v>125</v>
      </c>
      <c r="K69" s="35"/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43197</v>
      </c>
      <c r="C70" s="13" t="str">
        <f t="shared" si="0"/>
        <v>Sobota</v>
      </c>
      <c r="D70" s="13" t="s">
        <v>9</v>
      </c>
      <c r="E70" s="13" t="s">
        <v>23</v>
      </c>
      <c r="F70" s="29" t="s">
        <v>136</v>
      </c>
      <c r="G70" s="29" t="s">
        <v>116</v>
      </c>
      <c r="H70" s="29" t="s">
        <v>137</v>
      </c>
      <c r="I70" s="36" t="s">
        <v>98</v>
      </c>
      <c r="J70" s="29" t="s">
        <v>125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43197</v>
      </c>
      <c r="C71" s="13" t="str">
        <f t="shared" si="0"/>
        <v>Sobota</v>
      </c>
      <c r="D71" s="13" t="s">
        <v>10</v>
      </c>
      <c r="E71" s="13" t="s">
        <v>24</v>
      </c>
      <c r="F71" s="29" t="s">
        <v>136</v>
      </c>
      <c r="G71" s="29" t="s">
        <v>116</v>
      </c>
      <c r="H71" s="29" t="s">
        <v>137</v>
      </c>
      <c r="I71" s="36" t="s">
        <v>98</v>
      </c>
      <c r="J71" s="29" t="s">
        <v>125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43197</v>
      </c>
      <c r="C72" s="13" t="str">
        <f t="shared" si="0"/>
        <v>Sobota</v>
      </c>
      <c r="D72" s="13" t="s">
        <v>11</v>
      </c>
      <c r="E72" s="13" t="s">
        <v>25</v>
      </c>
      <c r="F72" s="29"/>
      <c r="G72" s="29"/>
      <c r="H72" s="29"/>
      <c r="I72" s="36"/>
      <c r="J72" s="29"/>
      <c r="K72" s="35"/>
      <c r="L72" s="30"/>
      <c r="M72" s="23" t="b">
        <f t="shared" si="1"/>
        <v>0</v>
      </c>
      <c r="N72" s="23"/>
    </row>
    <row r="73" spans="1:14" ht="15" customHeight="1" x14ac:dyDescent="0.2">
      <c r="A73" s="4"/>
      <c r="B73" s="12">
        <f t="shared" si="6"/>
        <v>43197</v>
      </c>
      <c r="C73" s="13" t="str">
        <f t="shared" ref="C73:C136" si="7">IFERROR(IF(B73&gt;1,CHOOSE(WEEKDAY(B73),"Neděle","Pondělí","Úterý","Středa","Čtvrtek","Pátek","Sobota")," ")," ")</f>
        <v>Sobota</v>
      </c>
      <c r="D73" s="13" t="s">
        <v>12</v>
      </c>
      <c r="E73" s="13" t="s">
        <v>26</v>
      </c>
      <c r="F73" s="29"/>
      <c r="G73" s="29"/>
      <c r="H73" s="29"/>
      <c r="I73" s="36"/>
      <c r="J73" s="29"/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0</v>
      </c>
      <c r="N73" s="23"/>
    </row>
    <row r="74" spans="1:14" ht="15" customHeight="1" x14ac:dyDescent="0.2">
      <c r="A74" s="4"/>
      <c r="B74" s="12">
        <f t="shared" si="6"/>
        <v>43197</v>
      </c>
      <c r="C74" s="13" t="str">
        <f t="shared" si="7"/>
        <v>Sobota</v>
      </c>
      <c r="D74" s="13" t="s">
        <v>13</v>
      </c>
      <c r="E74" s="13" t="s">
        <v>27</v>
      </c>
      <c r="F74" s="29"/>
      <c r="G74" s="29"/>
      <c r="H74" s="29"/>
      <c r="I74" s="36"/>
      <c r="J74" s="29"/>
      <c r="K74" s="35"/>
      <c r="L74" s="30"/>
      <c r="M74" s="23" t="b">
        <f t="shared" si="8"/>
        <v>0</v>
      </c>
      <c r="N74" s="23"/>
    </row>
    <row r="75" spans="1:14" ht="15" customHeight="1" x14ac:dyDescent="0.2">
      <c r="A75" s="4"/>
      <c r="B75" s="12">
        <f t="shared" si="6"/>
        <v>43197</v>
      </c>
      <c r="C75" s="13" t="str">
        <f t="shared" si="7"/>
        <v>Sobota</v>
      </c>
      <c r="D75" s="13" t="s">
        <v>14</v>
      </c>
      <c r="E75" s="13" t="s">
        <v>28</v>
      </c>
      <c r="F75" s="29"/>
      <c r="G75" s="29"/>
      <c r="H75" s="29"/>
      <c r="I75" s="36"/>
      <c r="J75" s="29"/>
      <c r="K75" s="35"/>
      <c r="L75" s="30"/>
      <c r="M75" s="23" t="b">
        <f t="shared" si="8"/>
        <v>0</v>
      </c>
      <c r="N75" s="23"/>
    </row>
    <row r="76" spans="1:14" ht="15" customHeight="1" x14ac:dyDescent="0.2">
      <c r="A76" s="4"/>
      <c r="B76" s="12">
        <f t="shared" si="6"/>
        <v>43197</v>
      </c>
      <c r="C76" s="13" t="str">
        <f t="shared" si="7"/>
        <v>Sobota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">
      <c r="A77" s="4"/>
      <c r="B77" s="12">
        <f t="shared" si="6"/>
        <v>43197</v>
      </c>
      <c r="C77" s="13" t="str">
        <f t="shared" si="7"/>
        <v>Sobota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95" customHeight="1" thickBot="1" x14ac:dyDescent="0.25">
      <c r="A78" s="4"/>
      <c r="B78" s="14">
        <f t="shared" si="6"/>
        <v>43197</v>
      </c>
      <c r="C78" s="13" t="str">
        <f t="shared" si="7"/>
        <v>Sobota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/>
      <c r="B79" s="12" t="str">
        <f>IF(A79&gt;0,A79," ")</f>
        <v xml:space="preserve"> </v>
      </c>
      <c r="C79" s="13" t="str">
        <f t="shared" si="7"/>
        <v xml:space="preserve"> 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 t="str">
        <f t="shared" ref="B80:B92" si="9">IF(B79&gt;0,B79," ")</f>
        <v xml:space="preserve"> </v>
      </c>
      <c r="C80" s="13" t="str">
        <f t="shared" si="7"/>
        <v xml:space="preserve"> </v>
      </c>
      <c r="D80" s="13" t="s">
        <v>5</v>
      </c>
      <c r="E80" s="13" t="s">
        <v>19</v>
      </c>
      <c r="F80" s="29"/>
      <c r="G80" s="29"/>
      <c r="H80" s="29"/>
      <c r="I80" s="36"/>
      <c r="J80" s="29"/>
      <c r="K80" s="35"/>
      <c r="L80" s="30"/>
      <c r="M80" s="23" t="b">
        <f t="shared" si="8"/>
        <v>0</v>
      </c>
      <c r="N80" s="23"/>
    </row>
    <row r="81" spans="1:14" ht="15" customHeight="1" x14ac:dyDescent="0.2">
      <c r="A81" s="4"/>
      <c r="B81" s="12" t="str">
        <f t="shared" si="9"/>
        <v xml:space="preserve"> </v>
      </c>
      <c r="C81" s="13" t="str">
        <f t="shared" si="7"/>
        <v xml:space="preserve"> </v>
      </c>
      <c r="D81" s="13" t="s">
        <v>6</v>
      </c>
      <c r="E81" s="13" t="s">
        <v>20</v>
      </c>
      <c r="F81" s="29"/>
      <c r="G81" s="29"/>
      <c r="H81" s="29"/>
      <c r="I81" s="36"/>
      <c r="J81" s="29"/>
      <c r="K81" s="35"/>
      <c r="L81" s="30"/>
      <c r="M81" s="23" t="b">
        <f t="shared" si="8"/>
        <v>0</v>
      </c>
      <c r="N81" s="23"/>
    </row>
    <row r="82" spans="1:14" ht="15" customHeight="1" x14ac:dyDescent="0.2">
      <c r="A82" s="4"/>
      <c r="B82" s="12" t="str">
        <f t="shared" si="9"/>
        <v xml:space="preserve"> </v>
      </c>
      <c r="C82" s="13" t="str">
        <f t="shared" si="7"/>
        <v xml:space="preserve"> </v>
      </c>
      <c r="D82" s="13" t="s">
        <v>7</v>
      </c>
      <c r="E82" s="13" t="s">
        <v>21</v>
      </c>
      <c r="F82" s="29"/>
      <c r="G82" s="29"/>
      <c r="H82" s="29"/>
      <c r="I82" s="36"/>
      <c r="J82" s="29"/>
      <c r="K82" s="35"/>
      <c r="L82" s="30"/>
      <c r="M82" s="23" t="b">
        <f t="shared" si="8"/>
        <v>0</v>
      </c>
      <c r="N82" s="23"/>
    </row>
    <row r="83" spans="1:14" ht="15" customHeight="1" x14ac:dyDescent="0.2">
      <c r="A83" s="4"/>
      <c r="B83" s="12" t="str">
        <f t="shared" si="9"/>
        <v xml:space="preserve"> </v>
      </c>
      <c r="C83" s="13" t="str">
        <f t="shared" si="7"/>
        <v xml:space="preserve"> </v>
      </c>
      <c r="D83" s="13" t="s">
        <v>8</v>
      </c>
      <c r="E83" s="13" t="s">
        <v>22</v>
      </c>
      <c r="F83" s="29"/>
      <c r="G83" s="29"/>
      <c r="H83" s="29"/>
      <c r="I83" s="36"/>
      <c r="J83" s="29"/>
      <c r="K83" s="35"/>
      <c r="L83" s="30"/>
      <c r="M83" s="23" t="b">
        <f t="shared" si="8"/>
        <v>0</v>
      </c>
      <c r="N83" s="23"/>
    </row>
    <row r="84" spans="1:14" ht="15" customHeight="1" x14ac:dyDescent="0.2">
      <c r="A84" s="4"/>
      <c r="B84" s="12" t="str">
        <f t="shared" si="9"/>
        <v xml:space="preserve"> </v>
      </c>
      <c r="C84" s="13" t="str">
        <f t="shared" si="7"/>
        <v xml:space="preserve"> </v>
      </c>
      <c r="D84" s="13" t="s">
        <v>9</v>
      </c>
      <c r="E84" s="13" t="s">
        <v>23</v>
      </c>
      <c r="F84" s="29"/>
      <c r="G84" s="29"/>
      <c r="H84" s="29"/>
      <c r="I84" s="36"/>
      <c r="J84" s="29"/>
      <c r="K84" s="35"/>
      <c r="L84" s="30"/>
      <c r="M84" s="23" t="b">
        <f t="shared" si="8"/>
        <v>0</v>
      </c>
      <c r="N84" s="23"/>
    </row>
    <row r="85" spans="1:14" ht="15" customHeight="1" x14ac:dyDescent="0.2">
      <c r="A85" s="4"/>
      <c r="B85" s="12" t="str">
        <f t="shared" si="9"/>
        <v xml:space="preserve"> </v>
      </c>
      <c r="C85" s="13" t="str">
        <f t="shared" si="7"/>
        <v xml:space="preserve"> </v>
      </c>
      <c r="D85" s="13" t="s">
        <v>10</v>
      </c>
      <c r="E85" s="13" t="s">
        <v>24</v>
      </c>
      <c r="F85" s="29"/>
      <c r="G85" s="29"/>
      <c r="H85" s="29"/>
      <c r="I85" s="36"/>
      <c r="J85" s="29"/>
      <c r="K85" s="35"/>
      <c r="L85" s="30"/>
      <c r="M85" s="23" t="b">
        <f t="shared" si="8"/>
        <v>0</v>
      </c>
      <c r="N85" s="23"/>
    </row>
    <row r="86" spans="1:14" ht="15" customHeight="1" x14ac:dyDescent="0.2">
      <c r="A86" s="4"/>
      <c r="B86" s="12" t="str">
        <f t="shared" si="9"/>
        <v xml:space="preserve"> </v>
      </c>
      <c r="C86" s="13" t="str">
        <f t="shared" si="7"/>
        <v xml:space="preserve"> </v>
      </c>
      <c r="D86" s="13" t="s">
        <v>11</v>
      </c>
      <c r="E86" s="13" t="s">
        <v>25</v>
      </c>
      <c r="F86" s="29"/>
      <c r="G86" s="29"/>
      <c r="H86" s="29"/>
      <c r="I86" s="36"/>
      <c r="J86" s="29"/>
      <c r="K86" s="35"/>
      <c r="L86" s="30"/>
      <c r="M86" s="23" t="b">
        <f t="shared" si="8"/>
        <v>0</v>
      </c>
      <c r="N86" s="23"/>
    </row>
    <row r="87" spans="1:14" ht="15" customHeight="1" x14ac:dyDescent="0.2">
      <c r="A87" s="4"/>
      <c r="B87" s="12" t="str">
        <f t="shared" si="9"/>
        <v xml:space="preserve"> </v>
      </c>
      <c r="C87" s="13" t="str">
        <f t="shared" si="7"/>
        <v xml:space="preserve"> </v>
      </c>
      <c r="D87" s="13" t="s">
        <v>12</v>
      </c>
      <c r="E87" s="13" t="s">
        <v>26</v>
      </c>
      <c r="F87" s="29"/>
      <c r="G87" s="29"/>
      <c r="H87" s="29"/>
      <c r="I87" s="36"/>
      <c r="J87" s="29"/>
      <c r="K87" s="35"/>
      <c r="L87" s="30"/>
      <c r="M87" s="23" t="b">
        <f t="shared" si="8"/>
        <v>0</v>
      </c>
      <c r="N87" s="23"/>
    </row>
    <row r="88" spans="1:14" ht="15" customHeight="1" x14ac:dyDescent="0.2">
      <c r="A88" s="4"/>
      <c r="B88" s="12" t="str">
        <f t="shared" si="9"/>
        <v xml:space="preserve"> </v>
      </c>
      <c r="C88" s="13" t="str">
        <f t="shared" si="7"/>
        <v xml:space="preserve"> </v>
      </c>
      <c r="D88" s="13" t="s">
        <v>13</v>
      </c>
      <c r="E88" s="13" t="s">
        <v>27</v>
      </c>
      <c r="F88" s="29"/>
      <c r="G88" s="29"/>
      <c r="H88" s="29"/>
      <c r="I88" s="36"/>
      <c r="J88" s="29"/>
      <c r="K88" s="35"/>
      <c r="L88" s="30"/>
      <c r="M88" s="23" t="b">
        <f t="shared" si="8"/>
        <v>0</v>
      </c>
      <c r="N88" s="23"/>
    </row>
    <row r="89" spans="1:14" ht="15" customHeight="1" x14ac:dyDescent="0.2">
      <c r="A89" s="4"/>
      <c r="B89" s="12" t="str">
        <f t="shared" si="9"/>
        <v xml:space="preserve"> </v>
      </c>
      <c r="C89" s="13" t="str">
        <f t="shared" si="7"/>
        <v xml:space="preserve"> </v>
      </c>
      <c r="D89" s="13" t="s">
        <v>14</v>
      </c>
      <c r="E89" s="13" t="s">
        <v>28</v>
      </c>
      <c r="F89" s="29"/>
      <c r="G89" s="29"/>
      <c r="H89" s="29"/>
      <c r="I89" s="36"/>
      <c r="J89" s="29"/>
      <c r="K89" s="35"/>
      <c r="L89" s="30"/>
      <c r="M89" s="23" t="b">
        <f t="shared" si="8"/>
        <v>0</v>
      </c>
      <c r="N89" s="23"/>
    </row>
    <row r="90" spans="1:14" ht="15" customHeight="1" x14ac:dyDescent="0.2">
      <c r="A90" s="4"/>
      <c r="B90" s="12" t="str">
        <f t="shared" si="9"/>
        <v xml:space="preserve"> </v>
      </c>
      <c r="C90" s="13" t="str">
        <f t="shared" si="7"/>
        <v xml:space="preserve"> 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8"/>
        <v>0</v>
      </c>
      <c r="N90" s="23"/>
    </row>
    <row r="91" spans="1:14" ht="15" customHeight="1" x14ac:dyDescent="0.2">
      <c r="A91" s="4"/>
      <c r="B91" s="12" t="str">
        <f t="shared" si="9"/>
        <v xml:space="preserve"> </v>
      </c>
      <c r="C91" s="13" t="str">
        <f t="shared" si="7"/>
        <v xml:space="preserve"> 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95" customHeight="1" thickBot="1" x14ac:dyDescent="0.25">
      <c r="A92" s="4"/>
      <c r="B92" s="14" t="str">
        <f t="shared" si="9"/>
        <v xml:space="preserve"> </v>
      </c>
      <c r="C92" s="13" t="str">
        <f t="shared" si="7"/>
        <v xml:space="preserve"> 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/>
      <c r="B93" s="12" t="str">
        <f>IF(A93&gt;0,A93," ")</f>
        <v xml:space="preserve"> </v>
      </c>
      <c r="C93" s="13" t="str">
        <f t="shared" si="7"/>
        <v xml:space="preserve"> 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 t="str">
        <f t="shared" ref="B94:B106" si="10">IF(B93&gt;0,B93," ")</f>
        <v xml:space="preserve"> </v>
      </c>
      <c r="C94" s="13" t="str">
        <f t="shared" si="7"/>
        <v xml:space="preserve"> </v>
      </c>
      <c r="D94" s="13" t="s">
        <v>5</v>
      </c>
      <c r="E94" s="13" t="s">
        <v>19</v>
      </c>
      <c r="F94" s="29"/>
      <c r="G94" s="29"/>
      <c r="H94" s="29"/>
      <c r="I94" s="36"/>
      <c r="J94" s="29"/>
      <c r="K94" s="35"/>
      <c r="L94" s="30"/>
      <c r="M94" s="23" t="b">
        <f t="shared" si="8"/>
        <v>0</v>
      </c>
      <c r="N94" s="23"/>
    </row>
    <row r="95" spans="1:14" ht="15" customHeight="1" x14ac:dyDescent="0.2">
      <c r="A95" s="4"/>
      <c r="B95" s="12" t="str">
        <f t="shared" si="10"/>
        <v xml:space="preserve"> </v>
      </c>
      <c r="C95" s="13" t="str">
        <f t="shared" si="7"/>
        <v xml:space="preserve"> </v>
      </c>
      <c r="D95" s="13" t="s">
        <v>6</v>
      </c>
      <c r="E95" s="13" t="s">
        <v>20</v>
      </c>
      <c r="F95" s="29"/>
      <c r="G95" s="29"/>
      <c r="H95" s="29"/>
      <c r="I95" s="36"/>
      <c r="J95" s="29"/>
      <c r="K95" s="35"/>
      <c r="L95" s="30"/>
      <c r="M95" s="23" t="b">
        <f t="shared" si="8"/>
        <v>0</v>
      </c>
      <c r="N95" s="23"/>
    </row>
    <row r="96" spans="1:14" ht="15" customHeight="1" x14ac:dyDescent="0.2">
      <c r="A96" s="4"/>
      <c r="B96" s="12" t="str">
        <f t="shared" si="10"/>
        <v xml:space="preserve"> </v>
      </c>
      <c r="C96" s="13" t="str">
        <f t="shared" si="7"/>
        <v xml:space="preserve"> </v>
      </c>
      <c r="D96" s="13" t="s">
        <v>7</v>
      </c>
      <c r="E96" s="13" t="s">
        <v>21</v>
      </c>
      <c r="F96" s="29"/>
      <c r="G96" s="29"/>
      <c r="H96" s="29"/>
      <c r="I96" s="36"/>
      <c r="J96" s="29"/>
      <c r="K96" s="35"/>
      <c r="L96" s="30"/>
      <c r="M96" s="23" t="b">
        <f t="shared" si="8"/>
        <v>0</v>
      </c>
      <c r="N96" s="23"/>
    </row>
    <row r="97" spans="1:14" ht="15" customHeight="1" x14ac:dyDescent="0.2">
      <c r="A97" s="4"/>
      <c r="B97" s="12" t="str">
        <f t="shared" si="10"/>
        <v xml:space="preserve"> </v>
      </c>
      <c r="C97" s="13" t="str">
        <f t="shared" si="7"/>
        <v xml:space="preserve"> </v>
      </c>
      <c r="D97" s="13" t="s">
        <v>8</v>
      </c>
      <c r="E97" s="13" t="s">
        <v>22</v>
      </c>
      <c r="F97" s="29"/>
      <c r="G97" s="29"/>
      <c r="H97" s="29"/>
      <c r="I97" s="36"/>
      <c r="J97" s="29"/>
      <c r="K97" s="35"/>
      <c r="L97" s="30"/>
      <c r="M97" s="23" t="b">
        <f t="shared" si="8"/>
        <v>0</v>
      </c>
      <c r="N97" s="23"/>
    </row>
    <row r="98" spans="1:14" ht="15" customHeight="1" x14ac:dyDescent="0.2">
      <c r="A98" s="4"/>
      <c r="B98" s="12" t="str">
        <f t="shared" si="10"/>
        <v xml:space="preserve"> </v>
      </c>
      <c r="C98" s="13" t="str">
        <f t="shared" si="7"/>
        <v xml:space="preserve"> </v>
      </c>
      <c r="D98" s="13" t="s">
        <v>9</v>
      </c>
      <c r="E98" s="13" t="s">
        <v>23</v>
      </c>
      <c r="F98" s="29"/>
      <c r="G98" s="29"/>
      <c r="H98" s="29"/>
      <c r="I98" s="36"/>
      <c r="J98" s="29"/>
      <c r="K98" s="35"/>
      <c r="L98" s="30"/>
      <c r="M98" s="23" t="b">
        <f t="shared" si="8"/>
        <v>0</v>
      </c>
      <c r="N98" s="23"/>
    </row>
    <row r="99" spans="1:14" ht="15" customHeight="1" x14ac:dyDescent="0.2">
      <c r="A99" s="4"/>
      <c r="B99" s="12" t="str">
        <f t="shared" si="10"/>
        <v xml:space="preserve"> </v>
      </c>
      <c r="C99" s="13" t="str">
        <f t="shared" si="7"/>
        <v xml:space="preserve"> </v>
      </c>
      <c r="D99" s="13" t="s">
        <v>10</v>
      </c>
      <c r="E99" s="13" t="s">
        <v>24</v>
      </c>
      <c r="F99" s="29"/>
      <c r="G99" s="29"/>
      <c r="H99" s="29"/>
      <c r="I99" s="36"/>
      <c r="J99" s="29"/>
      <c r="K99" s="35"/>
      <c r="L99" s="30"/>
      <c r="M99" s="23" t="b">
        <f t="shared" si="8"/>
        <v>0</v>
      </c>
      <c r="N99" s="23"/>
    </row>
    <row r="100" spans="1:14" ht="15" customHeight="1" x14ac:dyDescent="0.2">
      <c r="A100" s="4"/>
      <c r="B100" s="12" t="str">
        <f t="shared" si="10"/>
        <v xml:space="preserve"> </v>
      </c>
      <c r="C100" s="13" t="str">
        <f t="shared" si="7"/>
        <v xml:space="preserve"> </v>
      </c>
      <c r="D100" s="13" t="s">
        <v>11</v>
      </c>
      <c r="E100" s="13" t="s">
        <v>25</v>
      </c>
      <c r="F100" s="29"/>
      <c r="G100" s="29"/>
      <c r="H100" s="29"/>
      <c r="I100" s="36"/>
      <c r="J100" s="29"/>
      <c r="K100" s="35"/>
      <c r="L100" s="30"/>
      <c r="M100" s="23" t="b">
        <f t="shared" si="8"/>
        <v>0</v>
      </c>
      <c r="N100" s="23"/>
    </row>
    <row r="101" spans="1:14" ht="15" customHeight="1" x14ac:dyDescent="0.2">
      <c r="A101" s="4"/>
      <c r="B101" s="12" t="str">
        <f t="shared" si="10"/>
        <v xml:space="preserve"> </v>
      </c>
      <c r="C101" s="13" t="str">
        <f t="shared" si="7"/>
        <v xml:space="preserve"> </v>
      </c>
      <c r="D101" s="13" t="s">
        <v>12</v>
      </c>
      <c r="E101" s="13" t="s">
        <v>26</v>
      </c>
      <c r="F101" s="29"/>
      <c r="G101" s="29"/>
      <c r="H101" s="29"/>
      <c r="I101" s="36"/>
      <c r="J101" s="29"/>
      <c r="K101" s="35"/>
      <c r="L101" s="30"/>
      <c r="M101" s="23" t="b">
        <f t="shared" si="8"/>
        <v>0</v>
      </c>
      <c r="N101" s="23"/>
    </row>
    <row r="102" spans="1:14" ht="15" customHeight="1" x14ac:dyDescent="0.2">
      <c r="A102" s="4"/>
      <c r="B102" s="12" t="str">
        <f t="shared" si="10"/>
        <v xml:space="preserve"> </v>
      </c>
      <c r="C102" s="13" t="str">
        <f t="shared" si="7"/>
        <v xml:space="preserve"> </v>
      </c>
      <c r="D102" s="13" t="s">
        <v>13</v>
      </c>
      <c r="E102" s="13" t="s">
        <v>27</v>
      </c>
      <c r="F102" s="29"/>
      <c r="G102" s="29"/>
      <c r="H102" s="29"/>
      <c r="I102" s="36"/>
      <c r="J102" s="29"/>
      <c r="K102" s="35"/>
      <c r="L102" s="30"/>
      <c r="M102" s="23" t="b">
        <f t="shared" si="8"/>
        <v>0</v>
      </c>
      <c r="N102" s="23"/>
    </row>
    <row r="103" spans="1:14" ht="15" customHeight="1" x14ac:dyDescent="0.2">
      <c r="A103" s="4"/>
      <c r="B103" s="12" t="str">
        <f t="shared" si="10"/>
        <v xml:space="preserve"> </v>
      </c>
      <c r="C103" s="13" t="str">
        <f t="shared" si="7"/>
        <v xml:space="preserve"> </v>
      </c>
      <c r="D103" s="13" t="s">
        <v>14</v>
      </c>
      <c r="E103" s="13" t="s">
        <v>28</v>
      </c>
      <c r="F103" s="29"/>
      <c r="G103" s="29"/>
      <c r="H103" s="29"/>
      <c r="I103" s="36"/>
      <c r="J103" s="29"/>
      <c r="K103" s="35"/>
      <c r="L103" s="30"/>
      <c r="M103" s="23" t="b">
        <f t="shared" si="8"/>
        <v>0</v>
      </c>
      <c r="N103" s="23"/>
    </row>
    <row r="104" spans="1:14" ht="15" customHeight="1" x14ac:dyDescent="0.2">
      <c r="A104" s="4"/>
      <c r="B104" s="12" t="str">
        <f t="shared" si="10"/>
        <v xml:space="preserve"> </v>
      </c>
      <c r="C104" s="13" t="str">
        <f t="shared" si="7"/>
        <v xml:space="preserve"> 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 t="str">
        <f t="shared" si="10"/>
        <v xml:space="preserve"> </v>
      </c>
      <c r="C105" s="13" t="str">
        <f t="shared" si="7"/>
        <v xml:space="preserve"> 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95" customHeight="1" thickBot="1" x14ac:dyDescent="0.25">
      <c r="A106" s="4"/>
      <c r="B106" s="14" t="str">
        <f t="shared" si="10"/>
        <v xml:space="preserve"> </v>
      </c>
      <c r="C106" s="13" t="str">
        <f t="shared" si="7"/>
        <v xml:space="preserve"> 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/>
      <c r="B107" s="12" t="str">
        <f>IF(A107&gt;0,A107," ")</f>
        <v xml:space="preserve"> </v>
      </c>
      <c r="C107" s="13" t="str">
        <f t="shared" si="7"/>
        <v xml:space="preserve"> 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 t="str">
        <f t="shared" ref="B108:B120" si="11">IF(B107&gt;0,B107," ")</f>
        <v xml:space="preserve"> </v>
      </c>
      <c r="C108" s="13" t="str">
        <f t="shared" si="7"/>
        <v xml:space="preserve"> </v>
      </c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 t="str">
        <f t="shared" si="11"/>
        <v xml:space="preserve"> </v>
      </c>
      <c r="C109" s="13" t="str">
        <f t="shared" si="7"/>
        <v xml:space="preserve"> </v>
      </c>
      <c r="D109" s="13" t="s">
        <v>6</v>
      </c>
      <c r="E109" s="13" t="s">
        <v>20</v>
      </c>
      <c r="F109" s="29"/>
      <c r="G109" s="29"/>
      <c r="H109" s="29"/>
      <c r="I109" s="36"/>
      <c r="J109" s="29"/>
      <c r="K109" s="35"/>
      <c r="L109" s="30"/>
      <c r="M109" s="23" t="b">
        <f t="shared" si="8"/>
        <v>0</v>
      </c>
      <c r="N109" s="23"/>
    </row>
    <row r="110" spans="1:14" ht="15" customHeight="1" x14ac:dyDescent="0.2">
      <c r="A110" s="4"/>
      <c r="B110" s="12" t="str">
        <f t="shared" si="11"/>
        <v xml:space="preserve"> </v>
      </c>
      <c r="C110" s="13" t="str">
        <f t="shared" si="7"/>
        <v xml:space="preserve"> </v>
      </c>
      <c r="D110" s="13" t="s">
        <v>7</v>
      </c>
      <c r="E110" s="13" t="s">
        <v>21</v>
      </c>
      <c r="F110" s="29"/>
      <c r="G110" s="29"/>
      <c r="H110" s="29"/>
      <c r="I110" s="36"/>
      <c r="J110" s="29"/>
      <c r="K110" s="35"/>
      <c r="L110" s="30"/>
      <c r="M110" s="23" t="b">
        <f t="shared" si="8"/>
        <v>0</v>
      </c>
      <c r="N110" s="23"/>
    </row>
    <row r="111" spans="1:14" ht="15" customHeight="1" x14ac:dyDescent="0.2">
      <c r="A111" s="4"/>
      <c r="B111" s="12" t="str">
        <f t="shared" si="11"/>
        <v xml:space="preserve"> </v>
      </c>
      <c r="C111" s="13" t="str">
        <f t="shared" si="7"/>
        <v xml:space="preserve"> </v>
      </c>
      <c r="D111" s="13" t="s">
        <v>8</v>
      </c>
      <c r="E111" s="13" t="s">
        <v>22</v>
      </c>
      <c r="F111" s="29"/>
      <c r="G111" s="29"/>
      <c r="H111" s="29"/>
      <c r="I111" s="36"/>
      <c r="J111" s="29"/>
      <c r="K111" s="35"/>
      <c r="L111" s="30"/>
      <c r="M111" s="23" t="b">
        <f t="shared" si="8"/>
        <v>0</v>
      </c>
      <c r="N111" s="23"/>
    </row>
    <row r="112" spans="1:14" ht="15" customHeight="1" x14ac:dyDescent="0.2">
      <c r="A112" s="4"/>
      <c r="B112" s="12" t="str">
        <f t="shared" si="11"/>
        <v xml:space="preserve"> </v>
      </c>
      <c r="C112" s="13" t="str">
        <f t="shared" si="7"/>
        <v xml:space="preserve"> </v>
      </c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8"/>
        <v>0</v>
      </c>
      <c r="N112" s="23"/>
    </row>
    <row r="113" spans="1:14" ht="15" customHeight="1" x14ac:dyDescent="0.2">
      <c r="A113" s="4"/>
      <c r="B113" s="12" t="str">
        <f t="shared" si="11"/>
        <v xml:space="preserve"> </v>
      </c>
      <c r="C113" s="13" t="str">
        <f t="shared" si="7"/>
        <v xml:space="preserve"> </v>
      </c>
      <c r="D113" s="13" t="s">
        <v>10</v>
      </c>
      <c r="E113" s="13" t="s">
        <v>24</v>
      </c>
      <c r="F113" s="29"/>
      <c r="G113" s="29"/>
      <c r="H113" s="29"/>
      <c r="I113" s="36"/>
      <c r="J113" s="29"/>
      <c r="K113" s="35"/>
      <c r="L113" s="30"/>
      <c r="M113" s="23" t="b">
        <f t="shared" si="8"/>
        <v>0</v>
      </c>
      <c r="N113" s="23"/>
    </row>
    <row r="114" spans="1:14" ht="15" customHeight="1" x14ac:dyDescent="0.2">
      <c r="A114" s="4"/>
      <c r="B114" s="12" t="str">
        <f t="shared" si="11"/>
        <v xml:space="preserve"> </v>
      </c>
      <c r="C114" s="13" t="str">
        <f t="shared" si="7"/>
        <v xml:space="preserve"> </v>
      </c>
      <c r="D114" s="13" t="s">
        <v>11</v>
      </c>
      <c r="E114" s="13" t="s">
        <v>25</v>
      </c>
      <c r="F114" s="29"/>
      <c r="G114" s="29"/>
      <c r="H114" s="29"/>
      <c r="I114" s="36"/>
      <c r="J114" s="29"/>
      <c r="K114" s="35"/>
      <c r="L114" s="30"/>
      <c r="M114" s="23" t="b">
        <f t="shared" si="8"/>
        <v>0</v>
      </c>
      <c r="N114" s="23"/>
    </row>
    <row r="115" spans="1:14" ht="15" customHeight="1" x14ac:dyDescent="0.2">
      <c r="A115" s="4"/>
      <c r="B115" s="12" t="str">
        <f t="shared" si="11"/>
        <v xml:space="preserve"> </v>
      </c>
      <c r="C115" s="13" t="str">
        <f t="shared" si="7"/>
        <v xml:space="preserve"> </v>
      </c>
      <c r="D115" s="13" t="s">
        <v>12</v>
      </c>
      <c r="E115" s="13" t="s">
        <v>26</v>
      </c>
      <c r="F115" s="29"/>
      <c r="G115" s="29"/>
      <c r="H115" s="29"/>
      <c r="I115" s="36"/>
      <c r="J115" s="29"/>
      <c r="K115" s="35"/>
      <c r="L115" s="30"/>
      <c r="M115" s="23" t="b">
        <f t="shared" si="8"/>
        <v>0</v>
      </c>
      <c r="N115" s="23"/>
    </row>
    <row r="116" spans="1:14" ht="15" customHeight="1" x14ac:dyDescent="0.2">
      <c r="A116" s="4"/>
      <c r="B116" s="12" t="str">
        <f t="shared" si="11"/>
        <v xml:space="preserve"> </v>
      </c>
      <c r="C116" s="13" t="str">
        <f t="shared" si="7"/>
        <v xml:space="preserve"> 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 t="str">
        <f t="shared" si="11"/>
        <v xml:space="preserve"> </v>
      </c>
      <c r="C117" s="13" t="str">
        <f t="shared" si="7"/>
        <v xml:space="preserve"> 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 t="str">
        <f t="shared" si="11"/>
        <v xml:space="preserve"> </v>
      </c>
      <c r="C118" s="13" t="str">
        <f t="shared" si="7"/>
        <v xml:space="preserve"> 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 t="str">
        <f t="shared" si="11"/>
        <v xml:space="preserve"> </v>
      </c>
      <c r="C119" s="13" t="str">
        <f t="shared" si="7"/>
        <v xml:space="preserve"> 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95" customHeight="1" thickBot="1" x14ac:dyDescent="0.25">
      <c r="A120" s="4"/>
      <c r="B120" s="14" t="str">
        <f t="shared" si="11"/>
        <v xml:space="preserve"> </v>
      </c>
      <c r="C120" s="13" t="str">
        <f t="shared" si="7"/>
        <v xml:space="preserve"> 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si="7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7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7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7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7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7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7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7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7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7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7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7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7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95" customHeight="1" thickBot="1" x14ac:dyDescent="0.25">
      <c r="A134" s="4"/>
      <c r="B134" s="14" t="str">
        <f t="shared" si="12"/>
        <v xml:space="preserve"> </v>
      </c>
      <c r="C134" s="13" t="str">
        <f t="shared" si="7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9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9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9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9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9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9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9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9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9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9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288">
    <cfRule type="expression" dxfId="263" priority="261" stopIfTrue="1">
      <formula xml:space="preserve"> AND(M9,K9 = YesValue)</formula>
    </cfRule>
    <cfRule type="expression" dxfId="262" priority="273">
      <formula>(K9 = YesValue)</formula>
    </cfRule>
  </conditionalFormatting>
  <conditionalFormatting sqref="F9:F288">
    <cfRule type="expression" dxfId="261" priority="272">
      <formula>M9</formula>
    </cfRule>
  </conditionalFormatting>
  <conditionalFormatting sqref="F10">
    <cfRule type="expression" dxfId="260" priority="271">
      <formula>M10</formula>
    </cfRule>
  </conditionalFormatting>
  <conditionalFormatting sqref="G9:G288">
    <cfRule type="expression" dxfId="259" priority="268">
      <formula>M9</formula>
    </cfRule>
  </conditionalFormatting>
  <conditionalFormatting sqref="G10">
    <cfRule type="expression" dxfId="258" priority="267">
      <formula>M10</formula>
    </cfRule>
  </conditionalFormatting>
  <conditionalFormatting sqref="H9:H55 H58:H65 H68:H288">
    <cfRule type="expression" dxfId="257" priority="266">
      <formula>M9</formula>
    </cfRule>
  </conditionalFormatting>
  <conditionalFormatting sqref="I9:I288">
    <cfRule type="expression" dxfId="256" priority="265">
      <formula>M9</formula>
    </cfRule>
  </conditionalFormatting>
  <conditionalFormatting sqref="J9:J288">
    <cfRule type="expression" dxfId="255" priority="263">
      <formula>M9</formula>
    </cfRule>
  </conditionalFormatting>
  <conditionalFormatting sqref="K9:K288">
    <cfRule type="expression" dxfId="254" priority="262">
      <formula>M9</formula>
    </cfRule>
  </conditionalFormatting>
  <conditionalFormatting sqref="C9">
    <cfRule type="expression" dxfId="253" priority="260">
      <formula>M9</formula>
    </cfRule>
  </conditionalFormatting>
  <conditionalFormatting sqref="D9">
    <cfRule type="expression" dxfId="252" priority="259">
      <formula>M9</formula>
    </cfRule>
  </conditionalFormatting>
  <conditionalFormatting sqref="E9">
    <cfRule type="expression" dxfId="251" priority="258">
      <formula>M9</formula>
    </cfRule>
  </conditionalFormatting>
  <conditionalFormatting sqref="E3">
    <cfRule type="expression" dxfId="250" priority="257">
      <formula xml:space="preserve"> $M$1</formula>
    </cfRule>
  </conditionalFormatting>
  <conditionalFormatting sqref="I6:K6">
    <cfRule type="expression" dxfId="249" priority="252">
      <formula xml:space="preserve"> $M$1</formula>
    </cfRule>
  </conditionalFormatting>
  <conditionalFormatting sqref="E2">
    <cfRule type="expression" dxfId="248" priority="256">
      <formula xml:space="preserve"> $M$1</formula>
    </cfRule>
  </conditionalFormatting>
  <conditionalFormatting sqref="E5">
    <cfRule type="expression" dxfId="247" priority="254">
      <formula xml:space="preserve"> $M$1</formula>
    </cfRule>
  </conditionalFormatting>
  <conditionalFormatting sqref="F6:G6">
    <cfRule type="expression" dxfId="246" priority="253">
      <formula xml:space="preserve"> $M$1</formula>
    </cfRule>
  </conditionalFormatting>
  <conditionalFormatting sqref="E1">
    <cfRule type="expression" dxfId="245" priority="251">
      <formula xml:space="preserve"> $M$1</formula>
    </cfRule>
  </conditionalFormatting>
  <conditionalFormatting sqref="F10:F21">
    <cfRule type="expression" dxfId="244" priority="250">
      <formula>M9</formula>
    </cfRule>
  </conditionalFormatting>
  <conditionalFormatting sqref="G10:G21">
    <cfRule type="expression" dxfId="243" priority="249">
      <formula>M9</formula>
    </cfRule>
  </conditionalFormatting>
  <conditionalFormatting sqref="H10:H21">
    <cfRule type="expression" dxfId="242" priority="248">
      <formula>M9</formula>
    </cfRule>
  </conditionalFormatting>
  <conditionalFormatting sqref="I10:I21">
    <cfRule type="expression" dxfId="241" priority="247">
      <formula>M9</formula>
    </cfRule>
  </conditionalFormatting>
  <conditionalFormatting sqref="J10:J21">
    <cfRule type="expression" dxfId="240" priority="246">
      <formula>M9</formula>
    </cfRule>
  </conditionalFormatting>
  <conditionalFormatting sqref="K10:K21">
    <cfRule type="expression" dxfId="239" priority="245">
      <formula>M9</formula>
    </cfRule>
  </conditionalFormatting>
  <conditionalFormatting sqref="F26:F35">
    <cfRule type="expression" dxfId="238" priority="244">
      <formula>M25</formula>
    </cfRule>
  </conditionalFormatting>
  <conditionalFormatting sqref="G26:G35">
    <cfRule type="expression" dxfId="237" priority="243">
      <formula>M25</formula>
    </cfRule>
  </conditionalFormatting>
  <conditionalFormatting sqref="H26:H35">
    <cfRule type="expression" dxfId="236" priority="242">
      <formula>M25</formula>
    </cfRule>
  </conditionalFormatting>
  <conditionalFormatting sqref="I26:I35">
    <cfRule type="expression" dxfId="235" priority="241">
      <formula>M25</formula>
    </cfRule>
  </conditionalFormatting>
  <conditionalFormatting sqref="J26:J35">
    <cfRule type="expression" dxfId="234" priority="240">
      <formula>M25</formula>
    </cfRule>
  </conditionalFormatting>
  <conditionalFormatting sqref="K26:K35">
    <cfRule type="expression" dxfId="233" priority="239">
      <formula>M25</formula>
    </cfRule>
  </conditionalFormatting>
  <conditionalFormatting sqref="F24">
    <cfRule type="expression" dxfId="232" priority="238">
      <formula>M24</formula>
    </cfRule>
  </conditionalFormatting>
  <conditionalFormatting sqref="G24">
    <cfRule type="expression" dxfId="231" priority="237">
      <formula>M24</formula>
    </cfRule>
  </conditionalFormatting>
  <conditionalFormatting sqref="H24">
    <cfRule type="expression" dxfId="230" priority="236">
      <formula>M24</formula>
    </cfRule>
  </conditionalFormatting>
  <conditionalFormatting sqref="I24">
    <cfRule type="expression" dxfId="229" priority="235">
      <formula>M24</formula>
    </cfRule>
  </conditionalFormatting>
  <conditionalFormatting sqref="J24">
    <cfRule type="expression" dxfId="228" priority="234">
      <formula>M24</formula>
    </cfRule>
  </conditionalFormatting>
  <conditionalFormatting sqref="K24">
    <cfRule type="expression" dxfId="227" priority="233">
      <formula>M24</formula>
    </cfRule>
  </conditionalFormatting>
  <conditionalFormatting sqref="F25">
    <cfRule type="expression" dxfId="226" priority="232">
      <formula>M25</formula>
    </cfRule>
  </conditionalFormatting>
  <conditionalFormatting sqref="G25">
    <cfRule type="expression" dxfId="225" priority="231">
      <formula>M25</formula>
    </cfRule>
  </conditionalFormatting>
  <conditionalFormatting sqref="H25">
    <cfRule type="expression" dxfId="224" priority="230">
      <formula>M25</formula>
    </cfRule>
  </conditionalFormatting>
  <conditionalFormatting sqref="I25">
    <cfRule type="expression" dxfId="223" priority="229">
      <formula>M25</formula>
    </cfRule>
  </conditionalFormatting>
  <conditionalFormatting sqref="J25">
    <cfRule type="expression" dxfId="222" priority="228">
      <formula>M25</formula>
    </cfRule>
  </conditionalFormatting>
  <conditionalFormatting sqref="K25">
    <cfRule type="expression" dxfId="221" priority="227">
      <formula>M25</formula>
    </cfRule>
  </conditionalFormatting>
  <conditionalFormatting sqref="F25">
    <cfRule type="expression" dxfId="220" priority="226">
      <formula>M25</formula>
    </cfRule>
  </conditionalFormatting>
  <conditionalFormatting sqref="G25">
    <cfRule type="expression" dxfId="219" priority="225">
      <formula>M25</formula>
    </cfRule>
  </conditionalFormatting>
  <conditionalFormatting sqref="H25">
    <cfRule type="expression" dxfId="218" priority="224">
      <formula>M25</formula>
    </cfRule>
  </conditionalFormatting>
  <conditionalFormatting sqref="I25">
    <cfRule type="expression" dxfId="217" priority="223">
      <formula>M25</formula>
    </cfRule>
  </conditionalFormatting>
  <conditionalFormatting sqref="J25">
    <cfRule type="expression" dxfId="216" priority="222">
      <formula>M25</formula>
    </cfRule>
  </conditionalFormatting>
  <conditionalFormatting sqref="K25">
    <cfRule type="expression" dxfId="215" priority="221">
      <formula>M25</formula>
    </cfRule>
  </conditionalFormatting>
  <conditionalFormatting sqref="F25">
    <cfRule type="expression" dxfId="214" priority="220">
      <formula>M25</formula>
    </cfRule>
  </conditionalFormatting>
  <conditionalFormatting sqref="G25">
    <cfRule type="expression" dxfId="213" priority="219">
      <formula>M25</formula>
    </cfRule>
  </conditionalFormatting>
  <conditionalFormatting sqref="H25">
    <cfRule type="expression" dxfId="212" priority="218">
      <formula>M25</formula>
    </cfRule>
  </conditionalFormatting>
  <conditionalFormatting sqref="I25">
    <cfRule type="expression" dxfId="211" priority="217">
      <formula>M25</formula>
    </cfRule>
  </conditionalFormatting>
  <conditionalFormatting sqref="J25">
    <cfRule type="expression" dxfId="210" priority="216">
      <formula>M25</formula>
    </cfRule>
  </conditionalFormatting>
  <conditionalFormatting sqref="K25">
    <cfRule type="expression" dxfId="209" priority="215">
      <formula>M25</formula>
    </cfRule>
  </conditionalFormatting>
  <conditionalFormatting sqref="F26">
    <cfRule type="expression" dxfId="208" priority="214">
      <formula>M26</formula>
    </cfRule>
  </conditionalFormatting>
  <conditionalFormatting sqref="G26">
    <cfRule type="expression" dxfId="207" priority="213">
      <formula>M26</formula>
    </cfRule>
  </conditionalFormatting>
  <conditionalFormatting sqref="H26">
    <cfRule type="expression" dxfId="206" priority="212">
      <formula>M26</formula>
    </cfRule>
  </conditionalFormatting>
  <conditionalFormatting sqref="I26">
    <cfRule type="expression" dxfId="205" priority="211">
      <formula>M26</formula>
    </cfRule>
  </conditionalFormatting>
  <conditionalFormatting sqref="J26">
    <cfRule type="expression" dxfId="204" priority="210">
      <formula>M26</formula>
    </cfRule>
  </conditionalFormatting>
  <conditionalFormatting sqref="K26">
    <cfRule type="expression" dxfId="203" priority="209">
      <formula>M26</formula>
    </cfRule>
  </conditionalFormatting>
  <conditionalFormatting sqref="F27">
    <cfRule type="expression" dxfId="202" priority="208">
      <formula>M27</formula>
    </cfRule>
  </conditionalFormatting>
  <conditionalFormatting sqref="G27">
    <cfRule type="expression" dxfId="201" priority="207">
      <formula>M27</formula>
    </cfRule>
  </conditionalFormatting>
  <conditionalFormatting sqref="H27">
    <cfRule type="expression" dxfId="200" priority="206">
      <formula>M27</formula>
    </cfRule>
  </conditionalFormatting>
  <conditionalFormatting sqref="I27">
    <cfRule type="expression" dxfId="199" priority="205">
      <formula>M27</formula>
    </cfRule>
  </conditionalFormatting>
  <conditionalFormatting sqref="J27">
    <cfRule type="expression" dxfId="198" priority="204">
      <formula>M27</formula>
    </cfRule>
  </conditionalFormatting>
  <conditionalFormatting sqref="K27">
    <cfRule type="expression" dxfId="197" priority="203">
      <formula>M27</formula>
    </cfRule>
  </conditionalFormatting>
  <conditionalFormatting sqref="F28">
    <cfRule type="expression" dxfId="196" priority="202">
      <formula>M28</formula>
    </cfRule>
  </conditionalFormatting>
  <conditionalFormatting sqref="G28">
    <cfRule type="expression" dxfId="195" priority="201">
      <formula>M28</formula>
    </cfRule>
  </conditionalFormatting>
  <conditionalFormatting sqref="H28">
    <cfRule type="expression" dxfId="194" priority="200">
      <formula>M28</formula>
    </cfRule>
  </conditionalFormatting>
  <conditionalFormatting sqref="I28">
    <cfRule type="expression" dxfId="193" priority="199">
      <formula>M28</formula>
    </cfRule>
  </conditionalFormatting>
  <conditionalFormatting sqref="J28">
    <cfRule type="expression" dxfId="192" priority="198">
      <formula>M28</formula>
    </cfRule>
  </conditionalFormatting>
  <conditionalFormatting sqref="K28">
    <cfRule type="expression" dxfId="191" priority="197">
      <formula>M28</formula>
    </cfRule>
  </conditionalFormatting>
  <conditionalFormatting sqref="F29">
    <cfRule type="expression" dxfId="190" priority="196">
      <formula>M29</formula>
    </cfRule>
  </conditionalFormatting>
  <conditionalFormatting sqref="G29">
    <cfRule type="expression" dxfId="189" priority="195">
      <formula>M29</formula>
    </cfRule>
  </conditionalFormatting>
  <conditionalFormatting sqref="H29">
    <cfRule type="expression" dxfId="188" priority="194">
      <formula>M29</formula>
    </cfRule>
  </conditionalFormatting>
  <conditionalFormatting sqref="I29">
    <cfRule type="expression" dxfId="187" priority="193">
      <formula>M29</formula>
    </cfRule>
  </conditionalFormatting>
  <conditionalFormatting sqref="J29">
    <cfRule type="expression" dxfId="186" priority="192">
      <formula>M29</formula>
    </cfRule>
  </conditionalFormatting>
  <conditionalFormatting sqref="K29">
    <cfRule type="expression" dxfId="185" priority="191">
      <formula>M29</formula>
    </cfRule>
  </conditionalFormatting>
  <conditionalFormatting sqref="F30">
    <cfRule type="expression" dxfId="184" priority="190">
      <formula>M30</formula>
    </cfRule>
  </conditionalFormatting>
  <conditionalFormatting sqref="G30">
    <cfRule type="expression" dxfId="183" priority="189">
      <formula>M30</formula>
    </cfRule>
  </conditionalFormatting>
  <conditionalFormatting sqref="H30">
    <cfRule type="expression" dxfId="182" priority="188">
      <formula>M30</formula>
    </cfRule>
  </conditionalFormatting>
  <conditionalFormatting sqref="I30">
    <cfRule type="expression" dxfId="181" priority="187">
      <formula>M30</formula>
    </cfRule>
  </conditionalFormatting>
  <conditionalFormatting sqref="J30">
    <cfRule type="expression" dxfId="180" priority="186">
      <formula>M30</formula>
    </cfRule>
  </conditionalFormatting>
  <conditionalFormatting sqref="K30">
    <cfRule type="expression" dxfId="179" priority="185">
      <formula>M30</formula>
    </cfRule>
  </conditionalFormatting>
  <conditionalFormatting sqref="F31">
    <cfRule type="expression" dxfId="178" priority="184">
      <formula>M31</formula>
    </cfRule>
  </conditionalFormatting>
  <conditionalFormatting sqref="G31">
    <cfRule type="expression" dxfId="177" priority="183">
      <formula>M31</formula>
    </cfRule>
  </conditionalFormatting>
  <conditionalFormatting sqref="H31">
    <cfRule type="expression" dxfId="176" priority="182">
      <formula>M31</formula>
    </cfRule>
  </conditionalFormatting>
  <conditionalFormatting sqref="I31">
    <cfRule type="expression" dxfId="175" priority="181">
      <formula>M31</formula>
    </cfRule>
  </conditionalFormatting>
  <conditionalFormatting sqref="J31">
    <cfRule type="expression" dxfId="174" priority="180">
      <formula>M31</formula>
    </cfRule>
  </conditionalFormatting>
  <conditionalFormatting sqref="K31">
    <cfRule type="expression" dxfId="173" priority="179">
      <formula>M31</formula>
    </cfRule>
  </conditionalFormatting>
  <conditionalFormatting sqref="F32:F35">
    <cfRule type="expression" dxfId="172" priority="178">
      <formula>M30</formula>
    </cfRule>
  </conditionalFormatting>
  <conditionalFormatting sqref="G32:G35">
    <cfRule type="expression" dxfId="171" priority="177">
      <formula>M30</formula>
    </cfRule>
  </conditionalFormatting>
  <conditionalFormatting sqref="H32:H35">
    <cfRule type="expression" dxfId="170" priority="176">
      <formula>M30</formula>
    </cfRule>
  </conditionalFormatting>
  <conditionalFormatting sqref="I32:I35">
    <cfRule type="expression" dxfId="169" priority="175">
      <formula>M30</formula>
    </cfRule>
  </conditionalFormatting>
  <conditionalFormatting sqref="J32:J35">
    <cfRule type="expression" dxfId="168" priority="174">
      <formula>M30</formula>
    </cfRule>
  </conditionalFormatting>
  <conditionalFormatting sqref="K32:K35">
    <cfRule type="expression" dxfId="167" priority="173">
      <formula>M30</formula>
    </cfRule>
  </conditionalFormatting>
  <conditionalFormatting sqref="F38:F49">
    <cfRule type="expression" dxfId="166" priority="172">
      <formula>M38</formula>
    </cfRule>
  </conditionalFormatting>
  <conditionalFormatting sqref="G38:G49">
    <cfRule type="expression" dxfId="165" priority="171">
      <formula>M38</formula>
    </cfRule>
  </conditionalFormatting>
  <conditionalFormatting sqref="H38:H49">
    <cfRule type="expression" dxfId="164" priority="170">
      <formula>M38</formula>
    </cfRule>
  </conditionalFormatting>
  <conditionalFormatting sqref="I38:I49">
    <cfRule type="expression" dxfId="163" priority="169">
      <formula>M38</formula>
    </cfRule>
  </conditionalFormatting>
  <conditionalFormatting sqref="J38:J49">
    <cfRule type="expression" dxfId="162" priority="168">
      <formula>M38</formula>
    </cfRule>
  </conditionalFormatting>
  <conditionalFormatting sqref="K38:K49">
    <cfRule type="expression" dxfId="161" priority="167">
      <formula>M38</formula>
    </cfRule>
  </conditionalFormatting>
  <conditionalFormatting sqref="F54:F59">
    <cfRule type="expression" dxfId="160" priority="166">
      <formula>M53</formula>
    </cfRule>
  </conditionalFormatting>
  <conditionalFormatting sqref="G54:G59">
    <cfRule type="expression" dxfId="159" priority="165">
      <formula>M53</formula>
    </cfRule>
  </conditionalFormatting>
  <conditionalFormatting sqref="H54:H55 H58:H59">
    <cfRule type="expression" dxfId="158" priority="164">
      <formula>M53</formula>
    </cfRule>
  </conditionalFormatting>
  <conditionalFormatting sqref="I54:I59">
    <cfRule type="expression" dxfId="157" priority="163">
      <formula>M53</formula>
    </cfRule>
  </conditionalFormatting>
  <conditionalFormatting sqref="J54:J59">
    <cfRule type="expression" dxfId="156" priority="162">
      <formula>M53</formula>
    </cfRule>
  </conditionalFormatting>
  <conditionalFormatting sqref="K54:K59">
    <cfRule type="expression" dxfId="155" priority="161">
      <formula>M53</formula>
    </cfRule>
  </conditionalFormatting>
  <conditionalFormatting sqref="F52">
    <cfRule type="expression" dxfId="154" priority="160">
      <formula>M52</formula>
    </cfRule>
  </conditionalFormatting>
  <conditionalFormatting sqref="G52">
    <cfRule type="expression" dxfId="153" priority="159">
      <formula>M52</formula>
    </cfRule>
  </conditionalFormatting>
  <conditionalFormatting sqref="H52">
    <cfRule type="expression" dxfId="152" priority="158">
      <formula>M52</formula>
    </cfRule>
  </conditionalFormatting>
  <conditionalFormatting sqref="I52">
    <cfRule type="expression" dxfId="151" priority="157">
      <formula>M52</formula>
    </cfRule>
  </conditionalFormatting>
  <conditionalFormatting sqref="J52">
    <cfRule type="expression" dxfId="150" priority="156">
      <formula>M52</formula>
    </cfRule>
  </conditionalFormatting>
  <conditionalFormatting sqref="K52">
    <cfRule type="expression" dxfId="149" priority="155">
      <formula>M52</formula>
    </cfRule>
  </conditionalFormatting>
  <conditionalFormatting sqref="F53">
    <cfRule type="expression" dxfId="148" priority="154">
      <formula>M53</formula>
    </cfRule>
  </conditionalFormatting>
  <conditionalFormatting sqref="G53">
    <cfRule type="expression" dxfId="147" priority="153">
      <formula>M53</formula>
    </cfRule>
  </conditionalFormatting>
  <conditionalFormatting sqref="H53">
    <cfRule type="expression" dxfId="146" priority="152">
      <formula>M53</formula>
    </cfRule>
  </conditionalFormatting>
  <conditionalFormatting sqref="I53">
    <cfRule type="expression" dxfId="145" priority="151">
      <formula>M53</formula>
    </cfRule>
  </conditionalFormatting>
  <conditionalFormatting sqref="J53">
    <cfRule type="expression" dxfId="144" priority="150">
      <formula>M53</formula>
    </cfRule>
  </conditionalFormatting>
  <conditionalFormatting sqref="K53">
    <cfRule type="expression" dxfId="143" priority="149">
      <formula>M53</formula>
    </cfRule>
  </conditionalFormatting>
  <conditionalFormatting sqref="F53">
    <cfRule type="expression" dxfId="142" priority="148">
      <formula>M53</formula>
    </cfRule>
  </conditionalFormatting>
  <conditionalFormatting sqref="G53">
    <cfRule type="expression" dxfId="141" priority="147">
      <formula>M53</formula>
    </cfRule>
  </conditionalFormatting>
  <conditionalFormatting sqref="H53">
    <cfRule type="expression" dxfId="140" priority="146">
      <formula>M53</formula>
    </cfRule>
  </conditionalFormatting>
  <conditionalFormatting sqref="I53">
    <cfRule type="expression" dxfId="139" priority="145">
      <formula>M53</formula>
    </cfRule>
  </conditionalFormatting>
  <conditionalFormatting sqref="J53">
    <cfRule type="expression" dxfId="138" priority="144">
      <formula>M53</formula>
    </cfRule>
  </conditionalFormatting>
  <conditionalFormatting sqref="K53">
    <cfRule type="expression" dxfId="137" priority="143">
      <formula>M53</formula>
    </cfRule>
  </conditionalFormatting>
  <conditionalFormatting sqref="F53">
    <cfRule type="expression" dxfId="136" priority="142">
      <formula>M53</formula>
    </cfRule>
  </conditionalFormatting>
  <conditionalFormatting sqref="G53">
    <cfRule type="expression" dxfId="135" priority="141">
      <formula>M53</formula>
    </cfRule>
  </conditionalFormatting>
  <conditionalFormatting sqref="H53">
    <cfRule type="expression" dxfId="134" priority="140">
      <formula>M53</formula>
    </cfRule>
  </conditionalFormatting>
  <conditionalFormatting sqref="I53">
    <cfRule type="expression" dxfId="133" priority="139">
      <formula>M53</formula>
    </cfRule>
  </conditionalFormatting>
  <conditionalFormatting sqref="J53">
    <cfRule type="expression" dxfId="132" priority="138">
      <formula>M53</formula>
    </cfRule>
  </conditionalFormatting>
  <conditionalFormatting sqref="K53">
    <cfRule type="expression" dxfId="131" priority="137">
      <formula>M53</formula>
    </cfRule>
  </conditionalFormatting>
  <conditionalFormatting sqref="F54">
    <cfRule type="expression" dxfId="130" priority="136">
      <formula>M54</formula>
    </cfRule>
  </conditionalFormatting>
  <conditionalFormatting sqref="G54">
    <cfRule type="expression" dxfId="129" priority="135">
      <formula>M54</formula>
    </cfRule>
  </conditionalFormatting>
  <conditionalFormatting sqref="H54">
    <cfRule type="expression" dxfId="128" priority="134">
      <formula>M54</formula>
    </cfRule>
  </conditionalFormatting>
  <conditionalFormatting sqref="I54">
    <cfRule type="expression" dxfId="127" priority="133">
      <formula>M54</formula>
    </cfRule>
  </conditionalFormatting>
  <conditionalFormatting sqref="J54">
    <cfRule type="expression" dxfId="126" priority="132">
      <formula>M54</formula>
    </cfRule>
  </conditionalFormatting>
  <conditionalFormatting sqref="K54">
    <cfRule type="expression" dxfId="125" priority="131">
      <formula>M54</formula>
    </cfRule>
  </conditionalFormatting>
  <conditionalFormatting sqref="F55">
    <cfRule type="expression" dxfId="124" priority="130">
      <formula>M55</formula>
    </cfRule>
  </conditionalFormatting>
  <conditionalFormatting sqref="G55">
    <cfRule type="expression" dxfId="123" priority="129">
      <formula>M55</formula>
    </cfRule>
  </conditionalFormatting>
  <conditionalFormatting sqref="H55">
    <cfRule type="expression" dxfId="122" priority="128">
      <formula>M55</formula>
    </cfRule>
  </conditionalFormatting>
  <conditionalFormatting sqref="I55">
    <cfRule type="expression" dxfId="121" priority="127">
      <formula>M55</formula>
    </cfRule>
  </conditionalFormatting>
  <conditionalFormatting sqref="J55">
    <cfRule type="expression" dxfId="120" priority="126">
      <formula>M55</formula>
    </cfRule>
  </conditionalFormatting>
  <conditionalFormatting sqref="K55">
    <cfRule type="expression" dxfId="119" priority="125">
      <formula>M55</formula>
    </cfRule>
  </conditionalFormatting>
  <conditionalFormatting sqref="F56">
    <cfRule type="expression" dxfId="118" priority="124">
      <formula>M56</formula>
    </cfRule>
  </conditionalFormatting>
  <conditionalFormatting sqref="G56">
    <cfRule type="expression" dxfId="117" priority="123">
      <formula>M56</formula>
    </cfRule>
  </conditionalFormatting>
  <conditionalFormatting sqref="I56">
    <cfRule type="expression" dxfId="116" priority="121">
      <formula>M56</formula>
    </cfRule>
  </conditionalFormatting>
  <conditionalFormatting sqref="J56">
    <cfRule type="expression" dxfId="115" priority="120">
      <formula>M56</formula>
    </cfRule>
  </conditionalFormatting>
  <conditionalFormatting sqref="K56">
    <cfRule type="expression" dxfId="114" priority="119">
      <formula>M56</formula>
    </cfRule>
  </conditionalFormatting>
  <conditionalFormatting sqref="F57">
    <cfRule type="expression" dxfId="113" priority="118">
      <formula>M57</formula>
    </cfRule>
  </conditionalFormatting>
  <conditionalFormatting sqref="G57">
    <cfRule type="expression" dxfId="112" priority="117">
      <formula>M57</formula>
    </cfRule>
  </conditionalFormatting>
  <conditionalFormatting sqref="I57">
    <cfRule type="expression" dxfId="111" priority="115">
      <formula>M57</formula>
    </cfRule>
  </conditionalFormatting>
  <conditionalFormatting sqref="J57">
    <cfRule type="expression" dxfId="110" priority="114">
      <formula>M57</formula>
    </cfRule>
  </conditionalFormatting>
  <conditionalFormatting sqref="K57">
    <cfRule type="expression" dxfId="109" priority="113">
      <formula>M57</formula>
    </cfRule>
  </conditionalFormatting>
  <conditionalFormatting sqref="F58">
    <cfRule type="expression" dxfId="108" priority="112">
      <formula>M58</formula>
    </cfRule>
  </conditionalFormatting>
  <conditionalFormatting sqref="G58">
    <cfRule type="expression" dxfId="107" priority="111">
      <formula>M58</formula>
    </cfRule>
  </conditionalFormatting>
  <conditionalFormatting sqref="H58">
    <cfRule type="expression" dxfId="106" priority="110">
      <formula>M58</formula>
    </cfRule>
  </conditionalFormatting>
  <conditionalFormatting sqref="I58">
    <cfRule type="expression" dxfId="105" priority="109">
      <formula>M58</formula>
    </cfRule>
  </conditionalFormatting>
  <conditionalFormatting sqref="J58">
    <cfRule type="expression" dxfId="104" priority="108">
      <formula>M58</formula>
    </cfRule>
  </conditionalFormatting>
  <conditionalFormatting sqref="K58">
    <cfRule type="expression" dxfId="103" priority="107">
      <formula>M58</formula>
    </cfRule>
  </conditionalFormatting>
  <conditionalFormatting sqref="F59">
    <cfRule type="expression" dxfId="102" priority="106">
      <formula>M59</formula>
    </cfRule>
  </conditionalFormatting>
  <conditionalFormatting sqref="G59">
    <cfRule type="expression" dxfId="101" priority="105">
      <formula>M59</formula>
    </cfRule>
  </conditionalFormatting>
  <conditionalFormatting sqref="H59">
    <cfRule type="expression" dxfId="100" priority="104">
      <formula>M59</formula>
    </cfRule>
  </conditionalFormatting>
  <conditionalFormatting sqref="I59">
    <cfRule type="expression" dxfId="99" priority="103">
      <formula>M59</formula>
    </cfRule>
  </conditionalFormatting>
  <conditionalFormatting sqref="J59">
    <cfRule type="expression" dxfId="98" priority="102">
      <formula>M59</formula>
    </cfRule>
  </conditionalFormatting>
  <conditionalFormatting sqref="K59">
    <cfRule type="expression" dxfId="97" priority="101">
      <formula>M59</formula>
    </cfRule>
  </conditionalFormatting>
  <conditionalFormatting sqref="F60:F63">
    <cfRule type="expression" dxfId="96" priority="100">
      <formula>M60</formula>
    </cfRule>
  </conditionalFormatting>
  <conditionalFormatting sqref="G60:G63">
    <cfRule type="expression" dxfId="95" priority="99">
      <formula>M60</formula>
    </cfRule>
  </conditionalFormatting>
  <conditionalFormatting sqref="H60:H63">
    <cfRule type="expression" dxfId="94" priority="98">
      <formula>M60</formula>
    </cfRule>
  </conditionalFormatting>
  <conditionalFormatting sqref="I60:I63">
    <cfRule type="expression" dxfId="93" priority="97">
      <formula>M60</formula>
    </cfRule>
  </conditionalFormatting>
  <conditionalFormatting sqref="J60:J63">
    <cfRule type="expression" dxfId="92" priority="96">
      <formula>M60</formula>
    </cfRule>
  </conditionalFormatting>
  <conditionalFormatting sqref="F72:F75">
    <cfRule type="expression" dxfId="91" priority="95">
      <formula>M72</formula>
    </cfRule>
  </conditionalFormatting>
  <conditionalFormatting sqref="G72:G75">
    <cfRule type="expression" dxfId="90" priority="94">
      <formula>M72</formula>
    </cfRule>
  </conditionalFormatting>
  <conditionalFormatting sqref="H72:H75">
    <cfRule type="expression" dxfId="89" priority="93">
      <formula>M72</formula>
    </cfRule>
  </conditionalFormatting>
  <conditionalFormatting sqref="I72:I75">
    <cfRule type="expression" dxfId="88" priority="92">
      <formula>M72</formula>
    </cfRule>
  </conditionalFormatting>
  <conditionalFormatting sqref="J72:J75">
    <cfRule type="expression" dxfId="87" priority="91">
      <formula>M72</formula>
    </cfRule>
  </conditionalFormatting>
  <conditionalFormatting sqref="K72:K75">
    <cfRule type="expression" dxfId="86" priority="90">
      <formula>M72</formula>
    </cfRule>
  </conditionalFormatting>
  <conditionalFormatting sqref="F50">
    <cfRule type="expression" dxfId="85" priority="89">
      <formula>M50</formula>
    </cfRule>
  </conditionalFormatting>
  <conditionalFormatting sqref="G50">
    <cfRule type="expression" dxfId="84" priority="88">
      <formula>M50</formula>
    </cfRule>
  </conditionalFormatting>
  <conditionalFormatting sqref="H50">
    <cfRule type="expression" dxfId="83" priority="87">
      <formula>M50</formula>
    </cfRule>
  </conditionalFormatting>
  <conditionalFormatting sqref="I50">
    <cfRule type="expression" dxfId="82" priority="86">
      <formula>M50</formula>
    </cfRule>
  </conditionalFormatting>
  <conditionalFormatting sqref="J50">
    <cfRule type="expression" dxfId="81" priority="85">
      <formula>M50</formula>
    </cfRule>
  </conditionalFormatting>
  <conditionalFormatting sqref="K50">
    <cfRule type="expression" dxfId="80" priority="84">
      <formula>M50</formula>
    </cfRule>
  </conditionalFormatting>
  <conditionalFormatting sqref="F72">
    <cfRule type="expression" dxfId="79" priority="83">
      <formula>M72</formula>
    </cfRule>
  </conditionalFormatting>
  <conditionalFormatting sqref="G72">
    <cfRule type="expression" dxfId="78" priority="82">
      <formula>M72</formula>
    </cfRule>
  </conditionalFormatting>
  <conditionalFormatting sqref="H72">
    <cfRule type="expression" dxfId="77" priority="81">
      <formula>M72</formula>
    </cfRule>
  </conditionalFormatting>
  <conditionalFormatting sqref="I72">
    <cfRule type="expression" dxfId="76" priority="80">
      <formula>M72</formula>
    </cfRule>
  </conditionalFormatting>
  <conditionalFormatting sqref="J72">
    <cfRule type="expression" dxfId="75" priority="79">
      <formula>M72</formula>
    </cfRule>
  </conditionalFormatting>
  <conditionalFormatting sqref="K72">
    <cfRule type="expression" dxfId="74" priority="78">
      <formula>M72</formula>
    </cfRule>
  </conditionalFormatting>
  <conditionalFormatting sqref="F73">
    <cfRule type="expression" dxfId="73" priority="77">
      <formula>M73</formula>
    </cfRule>
  </conditionalFormatting>
  <conditionalFormatting sqref="G73">
    <cfRule type="expression" dxfId="72" priority="76">
      <formula>M73</formula>
    </cfRule>
  </conditionalFormatting>
  <conditionalFormatting sqref="H73">
    <cfRule type="expression" dxfId="71" priority="75">
      <formula>M73</formula>
    </cfRule>
  </conditionalFormatting>
  <conditionalFormatting sqref="I73">
    <cfRule type="expression" dxfId="70" priority="74">
      <formula>M73</formula>
    </cfRule>
  </conditionalFormatting>
  <conditionalFormatting sqref="J73">
    <cfRule type="expression" dxfId="69" priority="73">
      <formula>M73</formula>
    </cfRule>
  </conditionalFormatting>
  <conditionalFormatting sqref="K73">
    <cfRule type="expression" dxfId="68" priority="72">
      <formula>M73</formula>
    </cfRule>
  </conditionalFormatting>
  <conditionalFormatting sqref="F74">
    <cfRule type="expression" dxfId="67" priority="71">
      <formula>M74</formula>
    </cfRule>
  </conditionalFormatting>
  <conditionalFormatting sqref="G74">
    <cfRule type="expression" dxfId="66" priority="70">
      <formula>M74</formula>
    </cfRule>
  </conditionalFormatting>
  <conditionalFormatting sqref="H74">
    <cfRule type="expression" dxfId="65" priority="69">
      <formula>M74</formula>
    </cfRule>
  </conditionalFormatting>
  <conditionalFormatting sqref="I74">
    <cfRule type="expression" dxfId="64" priority="68">
      <formula>M74</formula>
    </cfRule>
  </conditionalFormatting>
  <conditionalFormatting sqref="J74">
    <cfRule type="expression" dxfId="63" priority="67">
      <formula>M74</formula>
    </cfRule>
  </conditionalFormatting>
  <conditionalFormatting sqref="K74">
    <cfRule type="expression" dxfId="62" priority="66">
      <formula>M74</formula>
    </cfRule>
  </conditionalFormatting>
  <conditionalFormatting sqref="F75">
    <cfRule type="expression" dxfId="61" priority="65">
      <formula>M75</formula>
    </cfRule>
  </conditionalFormatting>
  <conditionalFormatting sqref="G75">
    <cfRule type="expression" dxfId="60" priority="64">
      <formula>M75</formula>
    </cfRule>
  </conditionalFormatting>
  <conditionalFormatting sqref="H75">
    <cfRule type="expression" dxfId="59" priority="63">
      <formula>M75</formula>
    </cfRule>
  </conditionalFormatting>
  <conditionalFormatting sqref="I75">
    <cfRule type="expression" dxfId="58" priority="62">
      <formula>M75</formula>
    </cfRule>
  </conditionalFormatting>
  <conditionalFormatting sqref="J75">
    <cfRule type="expression" dxfId="57" priority="61">
      <formula>M75</formula>
    </cfRule>
  </conditionalFormatting>
  <conditionalFormatting sqref="K75">
    <cfRule type="expression" dxfId="56" priority="60">
      <formula>M75</formula>
    </cfRule>
  </conditionalFormatting>
  <conditionalFormatting sqref="F76">
    <cfRule type="expression" dxfId="55" priority="59">
      <formula>M76</formula>
    </cfRule>
  </conditionalFormatting>
  <conditionalFormatting sqref="G76">
    <cfRule type="expression" dxfId="54" priority="58">
      <formula>M76</formula>
    </cfRule>
  </conditionalFormatting>
  <conditionalFormatting sqref="H76">
    <cfRule type="expression" dxfId="53" priority="57">
      <formula>M76</formula>
    </cfRule>
  </conditionalFormatting>
  <conditionalFormatting sqref="I76">
    <cfRule type="expression" dxfId="52" priority="56">
      <formula>M76</formula>
    </cfRule>
  </conditionalFormatting>
  <conditionalFormatting sqref="J76">
    <cfRule type="expression" dxfId="51" priority="55">
      <formula>M76</formula>
    </cfRule>
  </conditionalFormatting>
  <conditionalFormatting sqref="K76">
    <cfRule type="expression" dxfId="50" priority="54">
      <formula>M76</formula>
    </cfRule>
  </conditionalFormatting>
  <conditionalFormatting sqref="F77">
    <cfRule type="expression" dxfId="49" priority="53">
      <formula>M77</formula>
    </cfRule>
  </conditionalFormatting>
  <conditionalFormatting sqref="G77">
    <cfRule type="expression" dxfId="48" priority="52">
      <formula>M77</formula>
    </cfRule>
  </conditionalFormatting>
  <conditionalFormatting sqref="H77">
    <cfRule type="expression" dxfId="47" priority="51">
      <formula>M77</formula>
    </cfRule>
  </conditionalFormatting>
  <conditionalFormatting sqref="I77">
    <cfRule type="expression" dxfId="46" priority="50">
      <formula>M77</formula>
    </cfRule>
  </conditionalFormatting>
  <conditionalFormatting sqref="J77">
    <cfRule type="expression" dxfId="45" priority="49">
      <formula>M77</formula>
    </cfRule>
  </conditionalFormatting>
  <conditionalFormatting sqref="K77">
    <cfRule type="expression" dxfId="44" priority="48">
      <formula>M77</formula>
    </cfRule>
  </conditionalFormatting>
  <conditionalFormatting sqref="F78">
    <cfRule type="expression" dxfId="43" priority="47">
      <formula>M78</formula>
    </cfRule>
  </conditionalFormatting>
  <conditionalFormatting sqref="G78">
    <cfRule type="expression" dxfId="42" priority="46">
      <formula>M78</formula>
    </cfRule>
  </conditionalFormatting>
  <conditionalFormatting sqref="H78">
    <cfRule type="expression" dxfId="41" priority="45">
      <formula>M78</formula>
    </cfRule>
  </conditionalFormatting>
  <conditionalFormatting sqref="I78">
    <cfRule type="expression" dxfId="40" priority="44">
      <formula>M78</formula>
    </cfRule>
  </conditionalFormatting>
  <conditionalFormatting sqref="J78">
    <cfRule type="expression" dxfId="39" priority="43">
      <formula>M78</formula>
    </cfRule>
  </conditionalFormatting>
  <conditionalFormatting sqref="K78">
    <cfRule type="expression" dxfId="38" priority="42">
      <formula>M78</formula>
    </cfRule>
  </conditionalFormatting>
  <conditionalFormatting sqref="F25">
    <cfRule type="expression" dxfId="37" priority="41">
      <formula>M25</formula>
    </cfRule>
  </conditionalFormatting>
  <conditionalFormatting sqref="F26">
    <cfRule type="expression" dxfId="36" priority="40">
      <formula>M26</formula>
    </cfRule>
  </conditionalFormatting>
  <conditionalFormatting sqref="G25">
    <cfRule type="expression" dxfId="35" priority="39">
      <formula>M25</formula>
    </cfRule>
  </conditionalFormatting>
  <conditionalFormatting sqref="G26">
    <cfRule type="expression" dxfId="34" priority="38">
      <formula>M26</formula>
    </cfRule>
  </conditionalFormatting>
  <conditionalFormatting sqref="H25">
    <cfRule type="expression" dxfId="33" priority="37">
      <formula>M25</formula>
    </cfRule>
  </conditionalFormatting>
  <conditionalFormatting sqref="H26">
    <cfRule type="expression" dxfId="32" priority="36">
      <formula>M26</formula>
    </cfRule>
  </conditionalFormatting>
  <conditionalFormatting sqref="F28">
    <cfRule type="expression" dxfId="31" priority="35">
      <formula>M28</formula>
    </cfRule>
  </conditionalFormatting>
  <conditionalFormatting sqref="F29">
    <cfRule type="expression" dxfId="30" priority="34">
      <formula>M29</formula>
    </cfRule>
  </conditionalFormatting>
  <conditionalFormatting sqref="G28">
    <cfRule type="expression" dxfId="29" priority="33">
      <formula>M28</formula>
    </cfRule>
  </conditionalFormatting>
  <conditionalFormatting sqref="G29">
    <cfRule type="expression" dxfId="28" priority="32">
      <formula>M29</formula>
    </cfRule>
  </conditionalFormatting>
  <conditionalFormatting sqref="H28">
    <cfRule type="expression" dxfId="27" priority="31">
      <formula>M28</formula>
    </cfRule>
  </conditionalFormatting>
  <conditionalFormatting sqref="H29">
    <cfRule type="expression" dxfId="26" priority="30">
      <formula>M29</formula>
    </cfRule>
  </conditionalFormatting>
  <conditionalFormatting sqref="F30">
    <cfRule type="expression" dxfId="25" priority="29">
      <formula>M29</formula>
    </cfRule>
  </conditionalFormatting>
  <conditionalFormatting sqref="F31">
    <cfRule type="expression" dxfId="24" priority="28">
      <formula>M30</formula>
    </cfRule>
  </conditionalFormatting>
  <conditionalFormatting sqref="G30">
    <cfRule type="expression" dxfId="23" priority="27">
      <formula>M29</formula>
    </cfRule>
  </conditionalFormatting>
  <conditionalFormatting sqref="G31">
    <cfRule type="expression" dxfId="22" priority="26">
      <formula>M30</formula>
    </cfRule>
  </conditionalFormatting>
  <conditionalFormatting sqref="H30">
    <cfRule type="expression" dxfId="21" priority="25">
      <formula>M29</formula>
    </cfRule>
  </conditionalFormatting>
  <conditionalFormatting sqref="H31">
    <cfRule type="expression" dxfId="20" priority="24">
      <formula>M30</formula>
    </cfRule>
  </conditionalFormatting>
  <conditionalFormatting sqref="F53">
    <cfRule type="expression" dxfId="19" priority="23">
      <formula>M53</formula>
    </cfRule>
  </conditionalFormatting>
  <conditionalFormatting sqref="F54">
    <cfRule type="expression" dxfId="18" priority="22">
      <formula>M54</formula>
    </cfRule>
  </conditionalFormatting>
  <conditionalFormatting sqref="F55">
    <cfRule type="expression" dxfId="17" priority="21">
      <formula>M55</formula>
    </cfRule>
  </conditionalFormatting>
  <conditionalFormatting sqref="G53">
    <cfRule type="expression" dxfId="16" priority="20">
      <formula>M53</formula>
    </cfRule>
  </conditionalFormatting>
  <conditionalFormatting sqref="G54">
    <cfRule type="expression" dxfId="15" priority="19">
      <formula>M54</formula>
    </cfRule>
  </conditionalFormatting>
  <conditionalFormatting sqref="G55">
    <cfRule type="expression" dxfId="14" priority="18">
      <formula>M55</formula>
    </cfRule>
  </conditionalFormatting>
  <conditionalFormatting sqref="H53">
    <cfRule type="expression" dxfId="13" priority="17">
      <formula>M53</formula>
    </cfRule>
  </conditionalFormatting>
  <conditionalFormatting sqref="H54">
    <cfRule type="expression" dxfId="12" priority="16">
      <formula>M54</formula>
    </cfRule>
  </conditionalFormatting>
  <conditionalFormatting sqref="H55">
    <cfRule type="expression" dxfId="11" priority="15">
      <formula>M55</formula>
    </cfRule>
  </conditionalFormatting>
  <conditionalFormatting sqref="F57">
    <cfRule type="expression" dxfId="10" priority="14">
      <formula>M57</formula>
    </cfRule>
  </conditionalFormatting>
  <conditionalFormatting sqref="G57">
    <cfRule type="expression" dxfId="9" priority="13">
      <formula>M57</formula>
    </cfRule>
  </conditionalFormatting>
  <conditionalFormatting sqref="H56">
    <cfRule type="expression" dxfId="8" priority="9">
      <formula>M56</formula>
    </cfRule>
  </conditionalFormatting>
  <conditionalFormatting sqref="H56">
    <cfRule type="expression" dxfId="7" priority="8">
      <formula>M55</formula>
    </cfRule>
  </conditionalFormatting>
  <conditionalFormatting sqref="H56">
    <cfRule type="expression" dxfId="6" priority="7">
      <formula>M56</formula>
    </cfRule>
  </conditionalFormatting>
  <conditionalFormatting sqref="H66:H67">
    <cfRule type="expression" dxfId="5" priority="6">
      <formula>M66</formula>
    </cfRule>
  </conditionalFormatting>
  <conditionalFormatting sqref="H66:H67">
    <cfRule type="expression" dxfId="4" priority="5">
      <formula>M65</formula>
    </cfRule>
  </conditionalFormatting>
  <conditionalFormatting sqref="H66:H67">
    <cfRule type="expression" dxfId="3" priority="4">
      <formula>M66</formula>
    </cfRule>
  </conditionalFormatting>
  <conditionalFormatting sqref="H57">
    <cfRule type="expression" dxfId="2" priority="3">
      <formula>M57</formula>
    </cfRule>
  </conditionalFormatting>
  <conditionalFormatting sqref="H57">
    <cfRule type="expression" dxfId="1" priority="2">
      <formula>M56</formula>
    </cfRule>
  </conditionalFormatting>
  <conditionalFormatting sqref="H57">
    <cfRule type="expression" dxfId="0" priority="1">
      <formula>M57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9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Ivanovský Martin</cp:lastModifiedBy>
  <cp:lastPrinted>2016-03-07T07:16:46Z</cp:lastPrinted>
  <dcterms:created xsi:type="dcterms:W3CDTF">2016-02-23T09:25:23Z</dcterms:created>
  <dcterms:modified xsi:type="dcterms:W3CDTF">2018-02-14T13:43:05Z</dcterms:modified>
</cp:coreProperties>
</file>