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VÝUKA - Z DISKU M\VÝUKA 2018\kurzy CŽV\rozvrh\"/>
    </mc:Choice>
  </mc:AlternateContent>
  <bookViews>
    <workbookView xWindow="0" yWindow="0" windowWidth="23040" windowHeight="865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int_Area" localSheetId="0">'Rozvrhové akce'!$A$1:$L$51</definedName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5251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207" i="2"/>
  <c r="B208" i="2" s="1"/>
  <c r="B209" i="2" s="1"/>
  <c r="B210" i="2" s="1"/>
  <c r="B95" i="2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B96" i="2"/>
  <c r="C250" i="2"/>
  <c r="M250" i="2" s="1"/>
  <c r="B251" i="2"/>
  <c r="C166" i="2"/>
  <c r="M166" i="2" s="1"/>
  <c r="B167" i="2"/>
  <c r="B236" i="2"/>
  <c r="C235" i="2"/>
  <c r="M235" i="2" s="1"/>
  <c r="B110" i="2"/>
  <c r="C109" i="2"/>
  <c r="M109" i="2" s="1"/>
  <c r="B53" i="2"/>
  <c r="C52" i="2"/>
  <c r="M52" i="2" s="1"/>
  <c r="C208" i="2" l="1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<sst xmlns="http://schemas.openxmlformats.org/spreadsheetml/2006/main" count="800" uniqueCount="142">
  <si>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</si>
  <si>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</si>
  <si>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</si>
  <si>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</si>
  <si>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</si>
  <si>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</si>
  <si>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</si>
  <si>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</si>
  <si>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</si>
  <si>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</si>
  <si>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</si>
  <si>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</si>
  <si>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</si>
  <si>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</si>
  <si>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</si>
  <si>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</si>
  <si>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</si>
  <si>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</si>
  <si>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</si>
  <si>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</si>
  <si>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</si>
  <si>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</si>
  <si>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</si>
  <si>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</si>
  <si>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</si>
  <si>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</si>
  <si>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</si>
  <si>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</si>
  <si>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</si>
  <si>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</si>
  <si>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</si>
  <si>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</si>
  <si>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</si>
  <si>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</si>
  <si>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</si>
  <si>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</si>
  <si>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</si>
  <si>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</si>
  <si>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</si>
  <si>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</si>
  <si>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</si>
  <si>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</si>
  <si>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</si>
  <si>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</si>
  <si>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</si>
  <si>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</si>
  <si>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</si>
  <si>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</si>
  <si>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</si>
  <si>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</si>
  <si>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</si>
  <si>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</si>
  <si>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</si>
  <si>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</si>
  <si>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</si>
  <si>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</si>
  <si>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</si>
  <si>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</si>
  <si>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</si>
  <si>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</si>
  <si>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</si>
  <si>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</si>
  <si>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</si>
  <si>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</si>
  <si>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</si>
  <si>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</si>
  <si>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</si>
  <si>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</si>
  <si>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</si>
  <si>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</si>
  <si>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</si>
  <si>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</si>
  <si>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</si>
  <si>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</si>
  <si>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</si>
  <si>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</si>
  <si>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</si>
  <si>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</si>
  <si>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</si>
  <si>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</si>
  <si>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</si>
  <si>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</si>
  <si>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</si>
  <si>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</si>
  <si>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</si>
  <si>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</si>
  <si>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</si>
  <si>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</si>
  <si>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</si>
  <si>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</si>
  <si>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</si>
  <si>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</si>
  <si>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</si>
  <si>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</si>
  <si>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</si>
  <si>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</si>
  <si>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</si>
  <si>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</si>
  <si>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</si>
  <si>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</si>
  <si>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</si>
  <si>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</si>
  <si>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</si>
  <si>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</si>
  <si>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</si>
  <si>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</si>
  <si>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</si>
  <si>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</si>
  <si>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</si>
  <si>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</si>
  <si>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</si>
  <si>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</si>
  <si>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</si>
  <si>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</si>
  <si>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Milan Klement, doc., PhDr., Ph.D.</t>
  </si>
  <si>
    <t>milan.klement@upol.cz</t>
  </si>
  <si>
    <t>Technologie počítačových sítí 1</t>
  </si>
  <si>
    <t>Technologie počítačových sítí 2</t>
  </si>
  <si>
    <t>WTPS1</t>
  </si>
  <si>
    <t>WTPS2</t>
  </si>
  <si>
    <t>Klement</t>
  </si>
  <si>
    <t>P3</t>
  </si>
  <si>
    <t>Multimediální a prezentační tvorba 1</t>
  </si>
  <si>
    <t>Dostál</t>
  </si>
  <si>
    <t>WMPT1</t>
  </si>
  <si>
    <t>WMPT2</t>
  </si>
  <si>
    <t>Multimediální a prezentační tvorba 2</t>
  </si>
  <si>
    <t>Tvorba a správa webu 1</t>
  </si>
  <si>
    <t>Kubrický</t>
  </si>
  <si>
    <t>WTSW1</t>
  </si>
  <si>
    <t>Kropáč</t>
  </si>
  <si>
    <t>WOD3</t>
  </si>
  <si>
    <t>Tvorba a správa webu 2</t>
  </si>
  <si>
    <t>WTSW2</t>
  </si>
  <si>
    <t>WOD4</t>
  </si>
  <si>
    <t>WTBS1</t>
  </si>
  <si>
    <t>WTBS2</t>
  </si>
  <si>
    <t>Technologie bezdrátových sítí 1</t>
  </si>
  <si>
    <t>Technologie bezdrátových sítí 2</t>
  </si>
  <si>
    <t>Oborová didaktika 3</t>
  </si>
  <si>
    <t>Oborová didaktika  4</t>
  </si>
  <si>
    <t>již jsou v LMS navedeny a běžně používány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</si>
</sst>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63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lan.klement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9"/>
  <sheetViews>
    <sheetView tabSelected="1" workbookViewId="0">
      <pane ySplit="8" topLeftCell="A9" activePane="bottomLeft" state="frozen"/>
      <selection pane="bottomLeft" activeCell="A42" sqref="A42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7" t="s">
        <v>0</v>
      </c>
      <c r="D1" s="58"/>
      <c r="E1" s="47" t="s">
        <v>56</v>
      </c>
      <c r="F1" s="48"/>
      <c r="G1" s="48"/>
      <c r="H1" s="48"/>
      <c r="I1" s="48"/>
      <c r="J1" s="48"/>
      <c r="K1" s="48"/>
      <c r="L1" s="34"/>
      <c r="M1" s="41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3" t="s">
        <v>1</v>
      </c>
      <c r="D2" s="54"/>
      <c r="E2" s="47" t="s">
        <v>111</v>
      </c>
      <c r="F2" s="49"/>
      <c r="G2" s="49"/>
      <c r="H2" s="49"/>
      <c r="I2" s="49"/>
      <c r="J2" s="49"/>
      <c r="K2" s="49"/>
      <c r="L2" s="50"/>
      <c r="M2" s="42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3" t="s">
        <v>2</v>
      </c>
      <c r="D3" s="54"/>
      <c r="E3" s="47" t="s">
        <v>5</v>
      </c>
      <c r="F3" s="48"/>
      <c r="G3" s="48"/>
      <c r="H3" s="48"/>
      <c r="I3" s="48"/>
      <c r="J3" s="48"/>
      <c r="K3" s="48"/>
      <c r="L3" s="51"/>
      <c r="M3" s="42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3" t="s">
        <v>3</v>
      </c>
      <c r="D4" s="54"/>
      <c r="E4" s="43"/>
      <c r="F4" s="44"/>
      <c r="G4" s="44"/>
      <c r="H4" s="44"/>
      <c r="I4" s="44"/>
      <c r="J4" s="44"/>
      <c r="K4" s="44"/>
      <c r="L4" s="51"/>
      <c r="M4" s="42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5" t="s">
        <v>34</v>
      </c>
      <c r="D5" s="56"/>
      <c r="E5" s="45" t="s">
        <v>114</v>
      </c>
      <c r="F5" s="46"/>
      <c r="G5" s="46"/>
      <c r="H5" s="46"/>
      <c r="I5" s="46"/>
      <c r="J5" s="46"/>
      <c r="K5" s="46"/>
      <c r="L5" s="51"/>
      <c r="M5" s="42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7" t="s">
        <v>115</v>
      </c>
      <c r="G6" s="38"/>
      <c r="H6" s="32" t="s">
        <v>36</v>
      </c>
      <c r="I6" s="39">
        <v>585635811</v>
      </c>
      <c r="J6" s="38"/>
      <c r="K6" s="40"/>
      <c r="L6" s="52"/>
      <c r="M6" s="42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43021</v>
      </c>
      <c r="B9" s="12">
        <f>IF(A9&gt;0,A9," ")</f>
        <v>43021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43021</v>
      </c>
      <c r="C10" s="13" t="str">
        <f t="shared" si="0"/>
        <v>Pátek</v>
      </c>
      <c r="D10" s="13" t="s">
        <v>5</v>
      </c>
      <c r="E10" s="13" t="s">
        <v>19</v>
      </c>
      <c r="F10" s="29"/>
      <c r="G10" s="29"/>
      <c r="H10" s="29"/>
      <c r="I10" s="36"/>
      <c r="J10" s="29"/>
      <c r="K10" s="35"/>
      <c r="L10" s="30"/>
      <c r="M10" s="23" t="b">
        <f t="shared" si="1"/>
        <v>0</v>
      </c>
      <c r="N10" s="23"/>
    </row>
    <row r="11" spans="1:15" ht="15" customHeight="1" x14ac:dyDescent="0.2">
      <c r="A11" s="4"/>
      <c r="B11" s="12">
        <f t="shared" si="2"/>
        <v>43021</v>
      </c>
      <c r="C11" s="13" t="str">
        <f t="shared" si="0"/>
        <v>Pátek</v>
      </c>
      <c r="D11" s="13" t="s">
        <v>6</v>
      </c>
      <c r="E11" s="13" t="s">
        <v>20</v>
      </c>
      <c r="F11" s="29"/>
      <c r="G11" s="29"/>
      <c r="H11" s="29"/>
      <c r="I11" s="36"/>
      <c r="J11" s="29"/>
      <c r="K11" s="35"/>
      <c r="L11" s="30"/>
      <c r="M11" s="23" t="b">
        <f t="shared" si="1"/>
        <v>0</v>
      </c>
      <c r="N11" s="23"/>
    </row>
    <row r="12" spans="1:15" ht="15" customHeight="1" x14ac:dyDescent="0.2">
      <c r="A12" s="4"/>
      <c r="B12" s="12">
        <f t="shared" si="2"/>
        <v>43021</v>
      </c>
      <c r="C12" s="13" t="str">
        <f t="shared" si="0"/>
        <v>Pátek</v>
      </c>
      <c r="D12" s="13" t="s">
        <v>7</v>
      </c>
      <c r="E12" s="13" t="s">
        <v>21</v>
      </c>
      <c r="F12" s="29"/>
      <c r="G12" s="29"/>
      <c r="H12" s="29"/>
      <c r="I12" s="36"/>
      <c r="J12" s="29"/>
      <c r="K12" s="35"/>
      <c r="L12" s="30"/>
      <c r="M12" s="23" t="b">
        <f t="shared" si="1"/>
        <v>0</v>
      </c>
      <c r="N12" s="23"/>
    </row>
    <row r="13" spans="1:15" ht="15" customHeight="1" x14ac:dyDescent="0.2">
      <c r="A13" s="4"/>
      <c r="B13" s="12">
        <f t="shared" si="2"/>
        <v>43021</v>
      </c>
      <c r="C13" s="13" t="str">
        <f t="shared" si="0"/>
        <v>Pátek</v>
      </c>
      <c r="D13" s="13" t="s">
        <v>8</v>
      </c>
      <c r="E13" s="13" t="s">
        <v>22</v>
      </c>
      <c r="F13" s="29"/>
      <c r="G13" s="29"/>
      <c r="H13" s="29"/>
      <c r="I13" s="36"/>
      <c r="J13" s="29"/>
      <c r="K13" s="35"/>
      <c r="L13" s="30"/>
      <c r="M13" s="23" t="b">
        <f t="shared" si="1"/>
        <v>0</v>
      </c>
      <c r="N13" s="23"/>
    </row>
    <row r="14" spans="1:15" ht="15" customHeight="1" x14ac:dyDescent="0.2">
      <c r="A14" s="4"/>
      <c r="B14" s="12">
        <f t="shared" si="2"/>
        <v>43021</v>
      </c>
      <c r="C14" s="13" t="str">
        <f t="shared" si="0"/>
        <v>Pátek</v>
      </c>
      <c r="D14" s="13" t="s">
        <v>9</v>
      </c>
      <c r="E14" s="13" t="s">
        <v>23</v>
      </c>
      <c r="F14" s="29" t="s">
        <v>118</v>
      </c>
      <c r="G14" s="29" t="s">
        <v>116</v>
      </c>
      <c r="H14" s="29" t="s">
        <v>120</v>
      </c>
      <c r="I14" s="36" t="s">
        <v>98</v>
      </c>
      <c r="J14" s="29" t="s">
        <v>121</v>
      </c>
      <c r="K14" s="35" t="s">
        <v>104</v>
      </c>
      <c r="L14" s="30" t="s">
        <v>141</v>
      </c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43021</v>
      </c>
      <c r="C15" s="13" t="str">
        <f t="shared" si="0"/>
        <v>Pátek</v>
      </c>
      <c r="D15" s="13" t="s">
        <v>10</v>
      </c>
      <c r="E15" s="13" t="s">
        <v>24</v>
      </c>
      <c r="F15" s="29" t="s">
        <v>118</v>
      </c>
      <c r="G15" s="29" t="s">
        <v>116</v>
      </c>
      <c r="H15" s="29" t="s">
        <v>120</v>
      </c>
      <c r="I15" s="36" t="s">
        <v>100</v>
      </c>
      <c r="J15" s="29" t="s">
        <v>121</v>
      </c>
      <c r="K15" s="35" t="s">
        <v>104</v>
      </c>
      <c r="L15" s="30" t="s">
        <v>141</v>
      </c>
      <c r="M15" s="23" t="b">
        <f t="shared" si="1"/>
        <v>0</v>
      </c>
      <c r="N15" s="23"/>
    </row>
    <row r="16" spans="1:15" ht="15" customHeight="1" x14ac:dyDescent="0.2">
      <c r="A16" s="4"/>
      <c r="B16" s="12">
        <f t="shared" si="2"/>
        <v>43021</v>
      </c>
      <c r="C16" s="13" t="str">
        <f t="shared" si="0"/>
        <v>Pátek</v>
      </c>
      <c r="D16" s="13" t="s">
        <v>11</v>
      </c>
      <c r="E16" s="13" t="s">
        <v>25</v>
      </c>
      <c r="F16" s="29" t="s">
        <v>124</v>
      </c>
      <c r="G16" s="29" t="s">
        <v>122</v>
      </c>
      <c r="H16" s="29" t="s">
        <v>123</v>
      </c>
      <c r="I16" s="36" t="s">
        <v>98</v>
      </c>
      <c r="J16" s="29" t="s">
        <v>121</v>
      </c>
      <c r="K16" s="35" t="s">
        <v>104</v>
      </c>
      <c r="L16" s="30" t="s">
        <v>141</v>
      </c>
      <c r="M16" s="23" t="b">
        <f t="shared" si="1"/>
        <v>0</v>
      </c>
      <c r="N16" s="23"/>
    </row>
    <row r="17" spans="1:14" ht="15" customHeight="1" x14ac:dyDescent="0.2">
      <c r="A17" s="4"/>
      <c r="B17" s="12">
        <f t="shared" si="2"/>
        <v>43021</v>
      </c>
      <c r="C17" s="13" t="str">
        <f t="shared" si="0"/>
        <v>Pátek</v>
      </c>
      <c r="D17" s="13" t="s">
        <v>12</v>
      </c>
      <c r="E17" s="13" t="s">
        <v>26</v>
      </c>
      <c r="F17" s="29" t="s">
        <v>124</v>
      </c>
      <c r="G17" s="29" t="s">
        <v>122</v>
      </c>
      <c r="H17" s="29" t="s">
        <v>123</v>
      </c>
      <c r="I17" s="36" t="s">
        <v>100</v>
      </c>
      <c r="J17" s="29" t="s">
        <v>121</v>
      </c>
      <c r="K17" s="35" t="s">
        <v>104</v>
      </c>
      <c r="L17" s="30" t="s">
        <v>141</v>
      </c>
      <c r="M17" s="23" t="b">
        <f t="shared" si="1"/>
        <v>0</v>
      </c>
      <c r="N17" s="23"/>
    </row>
    <row r="18" spans="1:14" ht="15" customHeight="1" x14ac:dyDescent="0.2">
      <c r="A18" s="4"/>
      <c r="B18" s="12">
        <f t="shared" si="2"/>
        <v>43021</v>
      </c>
      <c r="C18" s="13" t="str">
        <f t="shared" si="0"/>
        <v>Pátek</v>
      </c>
      <c r="D18" s="13" t="s">
        <v>13</v>
      </c>
      <c r="E18" s="13" t="s">
        <v>27</v>
      </c>
      <c r="F18" s="29" t="s">
        <v>135</v>
      </c>
      <c r="G18" s="29" t="s">
        <v>137</v>
      </c>
      <c r="H18" s="29" t="s">
        <v>120</v>
      </c>
      <c r="I18" s="36" t="s">
        <v>98</v>
      </c>
      <c r="J18" s="29" t="s">
        <v>121</v>
      </c>
      <c r="K18" s="35" t="s">
        <v>104</v>
      </c>
      <c r="L18" s="30" t="s">
        <v>141</v>
      </c>
      <c r="M18" s="23" t="b">
        <f t="shared" si="1"/>
        <v>0</v>
      </c>
      <c r="N18" s="23"/>
    </row>
    <row r="19" spans="1:14" ht="15" customHeight="1" x14ac:dyDescent="0.2">
      <c r="A19" s="4"/>
      <c r="B19" s="12">
        <f t="shared" si="2"/>
        <v>43021</v>
      </c>
      <c r="C19" s="13" t="str">
        <f t="shared" si="0"/>
        <v>Pátek</v>
      </c>
      <c r="D19" s="13" t="s">
        <v>14</v>
      </c>
      <c r="E19" s="13" t="s">
        <v>28</v>
      </c>
      <c r="F19" s="29" t="s">
        <v>135</v>
      </c>
      <c r="G19" s="29" t="s">
        <v>137</v>
      </c>
      <c r="H19" s="29" t="s">
        <v>120</v>
      </c>
      <c r="I19" s="36" t="s">
        <v>100</v>
      </c>
      <c r="J19" s="29" t="s">
        <v>121</v>
      </c>
      <c r="K19" s="35" t="s">
        <v>104</v>
      </c>
      <c r="L19" s="30" t="s">
        <v>141</v>
      </c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43021</v>
      </c>
      <c r="C20" s="13" t="str">
        <f t="shared" si="0"/>
        <v>Pátek</v>
      </c>
      <c r="D20" s="13" t="s">
        <v>15</v>
      </c>
      <c r="E20" s="13" t="s">
        <v>29</v>
      </c>
      <c r="F20" s="29" t="s">
        <v>129</v>
      </c>
      <c r="G20" s="29" t="s">
        <v>127</v>
      </c>
      <c r="H20" s="29" t="s">
        <v>128</v>
      </c>
      <c r="I20" s="36" t="s">
        <v>98</v>
      </c>
      <c r="J20" s="29" t="s">
        <v>121</v>
      </c>
      <c r="K20" s="35" t="s">
        <v>104</v>
      </c>
      <c r="L20" s="30" t="s">
        <v>141</v>
      </c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43021</v>
      </c>
      <c r="C21" s="13" t="str">
        <f t="shared" si="0"/>
        <v>Pátek</v>
      </c>
      <c r="D21" s="13" t="s">
        <v>16</v>
      </c>
      <c r="E21" s="13" t="s">
        <v>30</v>
      </c>
      <c r="F21" s="29" t="s">
        <v>129</v>
      </c>
      <c r="G21" s="29" t="s">
        <v>127</v>
      </c>
      <c r="H21" s="29" t="s">
        <v>128</v>
      </c>
      <c r="I21" s="36" t="s">
        <v>100</v>
      </c>
      <c r="J21" s="29" t="s">
        <v>121</v>
      </c>
      <c r="K21" s="35" t="s">
        <v>104</v>
      </c>
      <c r="L21" s="30" t="s">
        <v>141</v>
      </c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43021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43126</v>
      </c>
      <c r="B23" s="12">
        <f>IF(A23&gt;0,A23," ")</f>
        <v>43126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43126</v>
      </c>
      <c r="C24" s="13" t="str">
        <f t="shared" si="0"/>
        <v>Pátek</v>
      </c>
      <c r="D24" s="13" t="s">
        <v>5</v>
      </c>
      <c r="E24" s="13" t="s">
        <v>19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si="3"/>
        <v>43126</v>
      </c>
      <c r="C25" s="13" t="str">
        <f t="shared" si="0"/>
        <v>Pátek</v>
      </c>
      <c r="D25" s="13" t="s">
        <v>6</v>
      </c>
      <c r="E25" s="13" t="s">
        <v>20</v>
      </c>
      <c r="F25" s="29"/>
      <c r="G25" s="29"/>
      <c r="H25" s="29"/>
      <c r="I25" s="36"/>
      <c r="J25" s="29"/>
      <c r="K25" s="35"/>
      <c r="L25" s="30"/>
      <c r="M25" s="23" t="b">
        <f t="shared" si="1"/>
        <v>0</v>
      </c>
      <c r="N25" s="23"/>
    </row>
    <row r="26" spans="1:14" ht="15" customHeight="1" x14ac:dyDescent="0.2">
      <c r="A26" s="4"/>
      <c r="B26" s="12">
        <f t="shared" si="3"/>
        <v>43126</v>
      </c>
      <c r="C26" s="13" t="str">
        <f t="shared" si="0"/>
        <v>Pátek</v>
      </c>
      <c r="D26" s="13" t="s">
        <v>7</v>
      </c>
      <c r="E26" s="13" t="s">
        <v>21</v>
      </c>
      <c r="F26" s="29"/>
      <c r="G26" s="29"/>
      <c r="H26" s="29"/>
      <c r="I26" s="36"/>
      <c r="J26" s="29"/>
      <c r="K26" s="35"/>
      <c r="L26" s="30"/>
      <c r="M26" s="23" t="b">
        <f t="shared" si="1"/>
        <v>0</v>
      </c>
      <c r="N26" s="23"/>
    </row>
    <row r="27" spans="1:14" ht="15" customHeight="1" x14ac:dyDescent="0.2">
      <c r="A27" s="4"/>
      <c r="B27" s="12">
        <f t="shared" si="3"/>
        <v>43126</v>
      </c>
      <c r="C27" s="13" t="str">
        <f t="shared" si="0"/>
        <v>Pátek</v>
      </c>
      <c r="D27" s="13" t="s">
        <v>8</v>
      </c>
      <c r="E27" s="13" t="s">
        <v>22</v>
      </c>
      <c r="F27" s="29"/>
      <c r="G27" s="29"/>
      <c r="H27" s="29"/>
      <c r="I27" s="36"/>
      <c r="J27" s="29"/>
      <c r="K27" s="35"/>
      <c r="L27" s="30"/>
      <c r="M27" s="23" t="b">
        <f t="shared" si="1"/>
        <v>0</v>
      </c>
      <c r="N27" s="23"/>
    </row>
    <row r="28" spans="1:14" ht="15" customHeight="1" x14ac:dyDescent="0.2">
      <c r="A28" s="4"/>
      <c r="B28" s="12">
        <f t="shared" si="3"/>
        <v>43126</v>
      </c>
      <c r="C28" s="13" t="str">
        <f t="shared" si="0"/>
        <v>Pátek</v>
      </c>
      <c r="D28" s="13" t="s">
        <v>9</v>
      </c>
      <c r="E28" s="13" t="s">
        <v>23</v>
      </c>
      <c r="F28" s="29" t="s">
        <v>119</v>
      </c>
      <c r="G28" s="29" t="s">
        <v>117</v>
      </c>
      <c r="H28" s="29" t="s">
        <v>120</v>
      </c>
      <c r="I28" s="36" t="s">
        <v>98</v>
      </c>
      <c r="J28" s="29" t="s">
        <v>121</v>
      </c>
      <c r="K28" s="35" t="s">
        <v>104</v>
      </c>
      <c r="L28" s="30" t="s">
        <v>141</v>
      </c>
      <c r="M28" s="23" t="b">
        <f t="shared" si="1"/>
        <v>0</v>
      </c>
      <c r="N28" s="23"/>
    </row>
    <row r="29" spans="1:14" ht="15" customHeight="1" x14ac:dyDescent="0.2">
      <c r="A29" s="4"/>
      <c r="B29" s="12">
        <f t="shared" si="3"/>
        <v>43126</v>
      </c>
      <c r="C29" s="13" t="str">
        <f t="shared" si="0"/>
        <v>Pátek</v>
      </c>
      <c r="D29" s="13" t="s">
        <v>10</v>
      </c>
      <c r="E29" s="13" t="s">
        <v>24</v>
      </c>
      <c r="F29" s="29" t="s">
        <v>119</v>
      </c>
      <c r="G29" s="29" t="s">
        <v>117</v>
      </c>
      <c r="H29" s="29" t="s">
        <v>120</v>
      </c>
      <c r="I29" s="36" t="s">
        <v>100</v>
      </c>
      <c r="J29" s="29" t="s">
        <v>121</v>
      </c>
      <c r="K29" s="35" t="s">
        <v>104</v>
      </c>
      <c r="L29" s="30" t="s">
        <v>141</v>
      </c>
      <c r="M29" s="23" t="b">
        <f t="shared" si="1"/>
        <v>0</v>
      </c>
      <c r="N29" s="23"/>
    </row>
    <row r="30" spans="1:14" ht="15" customHeight="1" x14ac:dyDescent="0.2">
      <c r="A30" s="4"/>
      <c r="B30" s="12">
        <f t="shared" si="3"/>
        <v>43126</v>
      </c>
      <c r="C30" s="13" t="str">
        <f t="shared" si="0"/>
        <v>Pátek</v>
      </c>
      <c r="D30" s="13" t="s">
        <v>11</v>
      </c>
      <c r="E30" s="13" t="s">
        <v>25</v>
      </c>
      <c r="F30" s="29" t="s">
        <v>131</v>
      </c>
      <c r="G30" s="29" t="s">
        <v>139</v>
      </c>
      <c r="H30" s="29" t="s">
        <v>130</v>
      </c>
      <c r="I30" s="36" t="s">
        <v>98</v>
      </c>
      <c r="J30" s="29" t="s">
        <v>121</v>
      </c>
      <c r="K30" s="35" t="s">
        <v>104</v>
      </c>
      <c r="L30" s="30" t="s">
        <v>141</v>
      </c>
      <c r="M30" s="23" t="b">
        <f t="shared" si="1"/>
        <v>0</v>
      </c>
      <c r="N30" s="23"/>
    </row>
    <row r="31" spans="1:14" ht="15" customHeight="1" x14ac:dyDescent="0.2">
      <c r="A31" s="4"/>
      <c r="B31" s="12">
        <f t="shared" si="3"/>
        <v>43126</v>
      </c>
      <c r="C31" s="13" t="str">
        <f t="shared" si="0"/>
        <v>Pátek</v>
      </c>
      <c r="D31" s="13" t="s">
        <v>12</v>
      </c>
      <c r="E31" s="13" t="s">
        <v>26</v>
      </c>
      <c r="F31" s="29" t="s">
        <v>131</v>
      </c>
      <c r="G31" s="29" t="s">
        <v>139</v>
      </c>
      <c r="H31" s="29" t="s">
        <v>130</v>
      </c>
      <c r="I31" s="36" t="s">
        <v>100</v>
      </c>
      <c r="J31" s="29" t="s">
        <v>121</v>
      </c>
      <c r="K31" s="35" t="s">
        <v>104</v>
      </c>
      <c r="L31" s="30" t="s">
        <v>141</v>
      </c>
      <c r="M31" s="23" t="b">
        <f t="shared" si="1"/>
        <v>0</v>
      </c>
      <c r="N31" s="23"/>
    </row>
    <row r="32" spans="1:14" ht="15" customHeight="1" x14ac:dyDescent="0.2">
      <c r="A32" s="4"/>
      <c r="B32" s="12">
        <f t="shared" si="3"/>
        <v>43126</v>
      </c>
      <c r="C32" s="13" t="str">
        <f t="shared" si="0"/>
        <v>Pátek</v>
      </c>
      <c r="D32" s="13" t="s">
        <v>13</v>
      </c>
      <c r="E32" s="13" t="s">
        <v>27</v>
      </c>
      <c r="F32" s="29" t="s">
        <v>133</v>
      </c>
      <c r="G32" s="29" t="s">
        <v>132</v>
      </c>
      <c r="H32" s="29" t="s">
        <v>128</v>
      </c>
      <c r="I32" s="36" t="s">
        <v>98</v>
      </c>
      <c r="J32" s="29" t="s">
        <v>121</v>
      </c>
      <c r="K32" s="35" t="s">
        <v>104</v>
      </c>
      <c r="L32" s="30" t="s">
        <v>141</v>
      </c>
      <c r="M32" s="23" t="b">
        <f t="shared" si="1"/>
        <v>0</v>
      </c>
      <c r="N32" s="23"/>
    </row>
    <row r="33" spans="1:14" ht="15" customHeight="1" x14ac:dyDescent="0.2">
      <c r="A33" s="4"/>
      <c r="B33" s="12">
        <f t="shared" si="3"/>
        <v>43126</v>
      </c>
      <c r="C33" s="13" t="str">
        <f t="shared" si="0"/>
        <v>Pátek</v>
      </c>
      <c r="D33" s="13" t="s">
        <v>14</v>
      </c>
      <c r="E33" s="13" t="s">
        <v>28</v>
      </c>
      <c r="F33" s="29" t="s">
        <v>133</v>
      </c>
      <c r="G33" s="29" t="s">
        <v>132</v>
      </c>
      <c r="H33" s="29" t="s">
        <v>128</v>
      </c>
      <c r="I33" s="36" t="s">
        <v>100</v>
      </c>
      <c r="J33" s="29" t="s">
        <v>121</v>
      </c>
      <c r="K33" s="35" t="s">
        <v>104</v>
      </c>
      <c r="L33" s="30" t="s">
        <v>141</v>
      </c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43126</v>
      </c>
      <c r="C34" s="13" t="str">
        <f t="shared" si="0"/>
        <v>Pátek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43126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43126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43196</v>
      </c>
      <c r="B37" s="12">
        <f>IF(A37&gt;0,A37," ")</f>
        <v>43196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43196</v>
      </c>
      <c r="C38" s="13" t="str">
        <f t="shared" si="0"/>
        <v>Pátek</v>
      </c>
      <c r="D38" s="13" t="s">
        <v>5</v>
      </c>
      <c r="E38" s="13" t="s">
        <v>19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4"/>
      <c r="B39" s="12">
        <f t="shared" si="4"/>
        <v>43196</v>
      </c>
      <c r="C39" s="13" t="str">
        <f t="shared" si="0"/>
        <v>Pátek</v>
      </c>
      <c r="D39" s="13" t="s">
        <v>6</v>
      </c>
      <c r="E39" s="13" t="s">
        <v>20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4"/>
        <v>43196</v>
      </c>
      <c r="C40" s="13" t="str">
        <f t="shared" si="0"/>
        <v>Pátek</v>
      </c>
      <c r="D40" s="13" t="s">
        <v>7</v>
      </c>
      <c r="E40" s="13" t="s">
        <v>21</v>
      </c>
      <c r="F40" s="29"/>
      <c r="G40" s="29"/>
      <c r="H40" s="29"/>
      <c r="I40" s="36"/>
      <c r="J40" s="29"/>
      <c r="K40" s="35"/>
      <c r="L40" s="30"/>
      <c r="M40" s="23" t="b">
        <f t="shared" si="1"/>
        <v>0</v>
      </c>
      <c r="N40" s="23"/>
    </row>
    <row r="41" spans="1:14" ht="15" customHeight="1" x14ac:dyDescent="0.2">
      <c r="A41" s="4"/>
      <c r="B41" s="12">
        <f t="shared" si="4"/>
        <v>43196</v>
      </c>
      <c r="C41" s="13" t="str">
        <f t="shared" si="0"/>
        <v>Pátek</v>
      </c>
      <c r="D41" s="13" t="s">
        <v>8</v>
      </c>
      <c r="E41" s="13" t="s">
        <v>22</v>
      </c>
      <c r="F41" s="29"/>
      <c r="G41" s="29"/>
      <c r="H41" s="29"/>
      <c r="I41" s="36"/>
      <c r="J41" s="29"/>
      <c r="K41" s="35"/>
      <c r="L41" s="30"/>
      <c r="M41" s="23" t="b">
        <f t="shared" si="1"/>
        <v>0</v>
      </c>
      <c r="N41" s="23"/>
    </row>
    <row r="42" spans="1:14" ht="15" customHeight="1" x14ac:dyDescent="0.2">
      <c r="A42" s="4"/>
      <c r="B42" s="12">
        <f t="shared" si="4"/>
        <v>43196</v>
      </c>
      <c r="C42" s="13" t="str">
        <f t="shared" si="0"/>
        <v>Pátek</v>
      </c>
      <c r="D42" s="13" t="s">
        <v>9</v>
      </c>
      <c r="E42" s="13" t="s">
        <v>23</v>
      </c>
      <c r="F42" s="29" t="s">
        <v>134</v>
      </c>
      <c r="G42" s="29" t="s">
        <v>140</v>
      </c>
      <c r="H42" s="29" t="s">
        <v>130</v>
      </c>
      <c r="I42" s="36" t="s">
        <v>98</v>
      </c>
      <c r="J42" s="29" t="s">
        <v>121</v>
      </c>
      <c r="K42" s="35" t="s">
        <v>104</v>
      </c>
      <c r="L42" s="30" t="s">
        <v>141</v>
      </c>
      <c r="M42" s="23" t="b">
        <f t="shared" si="1"/>
        <v>0</v>
      </c>
      <c r="N42" s="23"/>
    </row>
    <row r="43" spans="1:14" ht="15" customHeight="1" x14ac:dyDescent="0.2">
      <c r="A43" s="4"/>
      <c r="B43" s="12">
        <f t="shared" si="4"/>
        <v>43196</v>
      </c>
      <c r="C43" s="13" t="str">
        <f t="shared" si="0"/>
        <v>Pátek</v>
      </c>
      <c r="D43" s="13" t="s">
        <v>10</v>
      </c>
      <c r="E43" s="13" t="s">
        <v>24</v>
      </c>
      <c r="F43" s="29" t="s">
        <v>134</v>
      </c>
      <c r="G43" s="29" t="s">
        <v>140</v>
      </c>
      <c r="H43" s="29" t="s">
        <v>130</v>
      </c>
      <c r="I43" s="36" t="s">
        <v>100</v>
      </c>
      <c r="J43" s="29" t="s">
        <v>121</v>
      </c>
      <c r="K43" s="35" t="s">
        <v>104</v>
      </c>
      <c r="L43" s="30" t="s">
        <v>141</v>
      </c>
      <c r="M43" s="23" t="b">
        <f t="shared" si="1"/>
        <v>0</v>
      </c>
      <c r="N43" s="23"/>
    </row>
    <row r="44" spans="1:14" ht="15" customHeight="1" x14ac:dyDescent="0.2">
      <c r="A44" s="4"/>
      <c r="B44" s="12">
        <f t="shared" si="4"/>
        <v>43196</v>
      </c>
      <c r="C44" s="13" t="str">
        <f t="shared" si="0"/>
        <v>Pátek</v>
      </c>
      <c r="D44" s="13" t="s">
        <v>11</v>
      </c>
      <c r="E44" s="13" t="s">
        <v>25</v>
      </c>
      <c r="F44" s="29" t="s">
        <v>125</v>
      </c>
      <c r="G44" s="29" t="s">
        <v>126</v>
      </c>
      <c r="H44" s="29" t="s">
        <v>123</v>
      </c>
      <c r="I44" s="36" t="s">
        <v>98</v>
      </c>
      <c r="J44" s="29" t="s">
        <v>121</v>
      </c>
      <c r="K44" s="35" t="s">
        <v>104</v>
      </c>
      <c r="L44" s="30" t="s">
        <v>141</v>
      </c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4"/>
        <v>43196</v>
      </c>
      <c r="C45" s="13" t="str">
        <f t="shared" si="0"/>
        <v>Pátek</v>
      </c>
      <c r="D45" s="13" t="s">
        <v>12</v>
      </c>
      <c r="E45" s="13" t="s">
        <v>26</v>
      </c>
      <c r="F45" s="29" t="s">
        <v>125</v>
      </c>
      <c r="G45" s="29" t="s">
        <v>126</v>
      </c>
      <c r="H45" s="29" t="s">
        <v>123</v>
      </c>
      <c r="I45" s="36" t="s">
        <v>100</v>
      </c>
      <c r="J45" s="29" t="s">
        <v>121</v>
      </c>
      <c r="K45" s="35" t="s">
        <v>104</v>
      </c>
      <c r="L45" s="30" t="s">
        <v>141</v>
      </c>
      <c r="M45" s="23" t="b">
        <f t="shared" si="1"/>
        <v>0</v>
      </c>
      <c r="N45" s="23"/>
    </row>
    <row r="46" spans="1:14" ht="15" customHeight="1" x14ac:dyDescent="0.2">
      <c r="A46" s="4"/>
      <c r="B46" s="12">
        <f t="shared" si="4"/>
        <v>43196</v>
      </c>
      <c r="C46" s="13" t="str">
        <f t="shared" si="0"/>
        <v>Pátek</v>
      </c>
      <c r="D46" s="13" t="s">
        <v>13</v>
      </c>
      <c r="E46" s="13" t="s">
        <v>27</v>
      </c>
      <c r="F46" s="29" t="s">
        <v>136</v>
      </c>
      <c r="G46" s="29" t="s">
        <v>138</v>
      </c>
      <c r="H46" s="29" t="s">
        <v>120</v>
      </c>
      <c r="I46" s="36" t="s">
        <v>98</v>
      </c>
      <c r="J46" s="29" t="s">
        <v>121</v>
      </c>
      <c r="K46" s="35" t="s">
        <v>104</v>
      </c>
      <c r="L46" s="30" t="s">
        <v>141</v>
      </c>
      <c r="M46" s="23" t="b">
        <f t="shared" si="1"/>
        <v>0</v>
      </c>
      <c r="N46" s="23"/>
    </row>
    <row r="47" spans="1:14" ht="15" customHeight="1" x14ac:dyDescent="0.2">
      <c r="A47" s="4"/>
      <c r="B47" s="12">
        <f t="shared" si="4"/>
        <v>43196</v>
      </c>
      <c r="C47" s="13" t="str">
        <f t="shared" si="0"/>
        <v>Pátek</v>
      </c>
      <c r="D47" s="13" t="s">
        <v>14</v>
      </c>
      <c r="E47" s="13" t="s">
        <v>28</v>
      </c>
      <c r="F47" s="29" t="s">
        <v>136</v>
      </c>
      <c r="G47" s="29" t="s">
        <v>138</v>
      </c>
      <c r="H47" s="29" t="s">
        <v>120</v>
      </c>
      <c r="I47" s="36" t="s">
        <v>100</v>
      </c>
      <c r="J47" s="29" t="s">
        <v>121</v>
      </c>
      <c r="K47" s="35" t="s">
        <v>104</v>
      </c>
      <c r="L47" s="30" t="s">
        <v>141</v>
      </c>
      <c r="M47" s="23" t="b">
        <f t="shared" si="1"/>
        <v>0</v>
      </c>
      <c r="N47" s="23"/>
    </row>
    <row r="48" spans="1:14" ht="15" customHeight="1" x14ac:dyDescent="0.2">
      <c r="A48" s="4"/>
      <c r="B48" s="12">
        <f t="shared" si="4"/>
        <v>43196</v>
      </c>
      <c r="C48" s="13" t="str">
        <f t="shared" si="0"/>
        <v>Pátek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43196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43196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/>
      <c r="B51" s="12" t="str">
        <f>IF(A51&gt;0,A51," ")</f>
        <v xml:space="preserve"> </v>
      </c>
      <c r="C51" s="13" t="str">
        <f t="shared" si="0"/>
        <v xml:space="preserve"> 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 t="str">
        <f t="shared" ref="B52:B64" si="5">IF(B51&gt;0,B51," ")</f>
        <v xml:space="preserve"> </v>
      </c>
      <c r="C52" s="13" t="str">
        <f t="shared" si="0"/>
        <v xml:space="preserve"> </v>
      </c>
      <c r="D52" s="13" t="s">
        <v>5</v>
      </c>
      <c r="E52" s="13" t="s">
        <v>19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 t="str">
        <f t="shared" si="5"/>
        <v xml:space="preserve"> </v>
      </c>
      <c r="C53" s="13" t="str">
        <f t="shared" si="0"/>
        <v xml:space="preserve"> </v>
      </c>
      <c r="D53" s="13" t="s">
        <v>6</v>
      </c>
      <c r="E53" s="13" t="s">
        <v>20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4"/>
      <c r="B54" s="12" t="str">
        <f t="shared" si="5"/>
        <v xml:space="preserve"> </v>
      </c>
      <c r="C54" s="13" t="str">
        <f t="shared" si="0"/>
        <v xml:space="preserve"> </v>
      </c>
      <c r="D54" s="13" t="s">
        <v>7</v>
      </c>
      <c r="E54" s="13" t="s">
        <v>21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 t="str">
        <f t="shared" si="5"/>
        <v xml:space="preserve"> </v>
      </c>
      <c r="C55" s="13" t="str">
        <f t="shared" si="0"/>
        <v xml:space="preserve"> </v>
      </c>
      <c r="D55" s="13" t="s">
        <v>8</v>
      </c>
      <c r="E55" s="13" t="s">
        <v>22</v>
      </c>
      <c r="F55" s="29"/>
      <c r="G55" s="29"/>
      <c r="H55" s="29"/>
      <c r="I55" s="36"/>
      <c r="J55" s="29"/>
      <c r="K55" s="35"/>
      <c r="L55" s="30"/>
      <c r="M55" s="23" t="b">
        <f t="shared" si="1"/>
        <v>0</v>
      </c>
      <c r="N55" s="23"/>
    </row>
    <row r="56" spans="1:14" ht="15" customHeight="1" x14ac:dyDescent="0.2">
      <c r="A56" s="4"/>
      <c r="B56" s="12" t="str">
        <f t="shared" si="5"/>
        <v xml:space="preserve"> </v>
      </c>
      <c r="C56" s="13" t="str">
        <f t="shared" si="0"/>
        <v xml:space="preserve"> </v>
      </c>
      <c r="D56" s="13" t="s">
        <v>9</v>
      </c>
      <c r="E56" s="13" t="s">
        <v>23</v>
      </c>
      <c r="F56" s="29"/>
      <c r="G56" s="29"/>
      <c r="H56" s="29"/>
      <c r="I56" s="36"/>
      <c r="J56" s="29"/>
      <c r="K56" s="35"/>
      <c r="L56" s="30"/>
      <c r="M56" s="23" t="b">
        <f t="shared" si="1"/>
        <v>0</v>
      </c>
      <c r="N56" s="23"/>
    </row>
    <row r="57" spans="1:14" ht="15" customHeight="1" x14ac:dyDescent="0.2">
      <c r="A57" s="4"/>
      <c r="B57" s="12" t="str">
        <f t="shared" si="5"/>
        <v xml:space="preserve"> </v>
      </c>
      <c r="C57" s="13" t="str">
        <f t="shared" si="0"/>
        <v xml:space="preserve"> </v>
      </c>
      <c r="D57" s="13" t="s">
        <v>10</v>
      </c>
      <c r="E57" s="13" t="s">
        <v>24</v>
      </c>
      <c r="F57" s="29"/>
      <c r="G57" s="29"/>
      <c r="H57" s="29"/>
      <c r="I57" s="36"/>
      <c r="J57" s="29"/>
      <c r="K57" s="35"/>
      <c r="L57" s="30"/>
      <c r="M57" s="23" t="b">
        <f t="shared" si="1"/>
        <v>0</v>
      </c>
      <c r="N57" s="23"/>
    </row>
    <row r="58" spans="1:14" ht="15" customHeight="1" x14ac:dyDescent="0.2">
      <c r="A58" s="4"/>
      <c r="B58" s="12" t="str">
        <f t="shared" si="5"/>
        <v xml:space="preserve"> </v>
      </c>
      <c r="C58" s="13" t="str">
        <f t="shared" si="0"/>
        <v xml:space="preserve"> </v>
      </c>
      <c r="D58" s="13" t="s">
        <v>11</v>
      </c>
      <c r="E58" s="13" t="s">
        <v>25</v>
      </c>
      <c r="F58" s="29"/>
      <c r="G58" s="29"/>
      <c r="H58" s="29"/>
      <c r="I58" s="36"/>
      <c r="J58" s="29"/>
      <c r="K58" s="35"/>
      <c r="L58" s="30"/>
      <c r="M58" s="23" t="b">
        <f t="shared" si="1"/>
        <v>0</v>
      </c>
      <c r="N58" s="23"/>
    </row>
    <row r="59" spans="1:14" ht="15" customHeight="1" x14ac:dyDescent="0.2">
      <c r="A59" s="4"/>
      <c r="B59" s="12" t="str">
        <f t="shared" si="5"/>
        <v xml:space="preserve"> </v>
      </c>
      <c r="C59" s="13" t="str">
        <f t="shared" si="0"/>
        <v xml:space="preserve"> </v>
      </c>
      <c r="D59" s="13" t="s">
        <v>12</v>
      </c>
      <c r="E59" s="13" t="s">
        <v>26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 t="str">
        <f t="shared" si="5"/>
        <v xml:space="preserve"> </v>
      </c>
      <c r="C60" s="13" t="str">
        <f t="shared" si="0"/>
        <v xml:space="preserve"> 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 t="str">
        <f t="shared" si="5"/>
        <v xml:space="preserve"> </v>
      </c>
      <c r="C61" s="13" t="str">
        <f t="shared" si="0"/>
        <v xml:space="preserve"> 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 t="str">
        <f t="shared" si="5"/>
        <v xml:space="preserve"> </v>
      </c>
      <c r="C62" s="13" t="str">
        <f t="shared" si="0"/>
        <v xml:space="preserve"> 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 t="str">
        <f t="shared" si="5"/>
        <v xml:space="preserve"> </v>
      </c>
      <c r="C63" s="13" t="str">
        <f t="shared" si="0"/>
        <v xml:space="preserve"> 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 t="str">
        <f t="shared" si="5"/>
        <v xml:space="preserve"> </v>
      </c>
      <c r="C64" s="13" t="str">
        <f t="shared" si="0"/>
        <v xml:space="preserve"> 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/>
      <c r="B65" s="12" t="str">
        <f>IF(A65&gt;0,A65," ")</f>
        <v xml:space="preserve"> </v>
      </c>
      <c r="C65" s="13" t="str">
        <f t="shared" si="0"/>
        <v xml:space="preserve"> 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 t="str">
        <f t="shared" ref="B66:B78" si="6">IF(B65&gt;0,B65," ")</f>
        <v xml:space="preserve"> </v>
      </c>
      <c r="C66" s="13" t="str">
        <f t="shared" si="0"/>
        <v xml:space="preserve"> </v>
      </c>
      <c r="D66" s="13" t="s">
        <v>5</v>
      </c>
      <c r="E66" s="13" t="s">
        <v>19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 t="str">
        <f t="shared" si="6"/>
        <v xml:space="preserve"> </v>
      </c>
      <c r="C67" s="13" t="str">
        <f t="shared" si="0"/>
        <v xml:space="preserve"> </v>
      </c>
      <c r="D67" s="13" t="s">
        <v>6</v>
      </c>
      <c r="E67" s="13" t="s">
        <v>20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 t="str">
        <f t="shared" si="6"/>
        <v xml:space="preserve"> </v>
      </c>
      <c r="C68" s="13" t="str">
        <f t="shared" si="0"/>
        <v xml:space="preserve"> </v>
      </c>
      <c r="D68" s="13" t="s">
        <v>7</v>
      </c>
      <c r="E68" s="13" t="s">
        <v>21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4"/>
      <c r="B69" s="12" t="str">
        <f t="shared" si="6"/>
        <v xml:space="preserve"> </v>
      </c>
      <c r="C69" s="13" t="str">
        <f t="shared" si="0"/>
        <v xml:space="preserve"> </v>
      </c>
      <c r="D69" s="13" t="s">
        <v>8</v>
      </c>
      <c r="E69" s="13" t="s">
        <v>22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 t="str">
        <f t="shared" si="6"/>
        <v xml:space="preserve"> </v>
      </c>
      <c r="C70" s="13" t="str">
        <f t="shared" si="0"/>
        <v xml:space="preserve"> </v>
      </c>
      <c r="D70" s="13" t="s">
        <v>9</v>
      </c>
      <c r="E70" s="13" t="s">
        <v>23</v>
      </c>
      <c r="F70" s="29"/>
      <c r="G70" s="29"/>
      <c r="H70" s="29"/>
      <c r="I70" s="36"/>
      <c r="J70" s="29"/>
      <c r="K70" s="35"/>
      <c r="L70" s="30"/>
      <c r="M70" s="23" t="b">
        <f t="shared" si="1"/>
        <v>0</v>
      </c>
      <c r="N70" s="23"/>
    </row>
    <row r="71" spans="1:14" ht="15" customHeight="1" x14ac:dyDescent="0.2">
      <c r="A71" s="4"/>
      <c r="B71" s="12" t="str">
        <f t="shared" si="6"/>
        <v xml:space="preserve"> </v>
      </c>
      <c r="C71" s="13" t="str">
        <f t="shared" si="0"/>
        <v xml:space="preserve"> </v>
      </c>
      <c r="D71" s="13" t="s">
        <v>10</v>
      </c>
      <c r="E71" s="13" t="s">
        <v>24</v>
      </c>
      <c r="F71" s="29"/>
      <c r="G71" s="29"/>
      <c r="H71" s="29"/>
      <c r="I71" s="36"/>
      <c r="J71" s="29"/>
      <c r="K71" s="35"/>
      <c r="L71" s="30"/>
      <c r="M71" s="23" t="b">
        <f t="shared" si="1"/>
        <v>0</v>
      </c>
      <c r="N71" s="23"/>
    </row>
    <row r="72" spans="1:14" ht="15" customHeight="1" x14ac:dyDescent="0.2">
      <c r="A72" s="4"/>
      <c r="B72" s="12" t="str">
        <f t="shared" si="6"/>
        <v xml:space="preserve"> </v>
      </c>
      <c r="C72" s="13" t="str">
        <f t="shared" si="0"/>
        <v xml:space="preserve"> </v>
      </c>
      <c r="D72" s="13" t="s">
        <v>11</v>
      </c>
      <c r="E72" s="13" t="s">
        <v>25</v>
      </c>
      <c r="F72" s="29"/>
      <c r="G72" s="29"/>
      <c r="H72" s="29"/>
      <c r="I72" s="36"/>
      <c r="J72" s="29"/>
      <c r="K72" s="35"/>
      <c r="L72" s="30"/>
      <c r="M72" s="23" t="b">
        <f t="shared" si="1"/>
        <v>0</v>
      </c>
      <c r="N72" s="23"/>
    </row>
    <row r="73" spans="1:14" ht="15" customHeight="1" x14ac:dyDescent="0.2">
      <c r="A73" s="4"/>
      <c r="B73" s="12" t="str">
        <f t="shared" si="6"/>
        <v xml:space="preserve"> </v>
      </c>
      <c r="C73" s="13" t="str">
        <f t="shared" ref="C73:C136" si="7">IFERROR(IF(B73&gt;1,CHOOSE(WEEKDAY(B73),"Neděle","Pondělí","Úterý","Středa","Čtvrtek","Pátek","Sobota")," ")," ")</f>
        <v xml:space="preserve"> </v>
      </c>
      <c r="D73" s="13" t="s">
        <v>12</v>
      </c>
      <c r="E73" s="13" t="s">
        <v>26</v>
      </c>
      <c r="F73" s="29"/>
      <c r="G73" s="29"/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0</v>
      </c>
      <c r="N73" s="23"/>
    </row>
    <row r="74" spans="1:14" ht="15" customHeight="1" x14ac:dyDescent="0.2">
      <c r="A74" s="4"/>
      <c r="B74" s="12" t="str">
        <f t="shared" si="6"/>
        <v xml:space="preserve"> </v>
      </c>
      <c r="C74" s="13" t="str">
        <f t="shared" si="7"/>
        <v xml:space="preserve"> 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 t="str">
        <f t="shared" si="6"/>
        <v xml:space="preserve"> </v>
      </c>
      <c r="C75" s="13" t="str">
        <f t="shared" si="7"/>
        <v xml:space="preserve"> 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 t="str">
        <f t="shared" si="6"/>
        <v xml:space="preserve"> </v>
      </c>
      <c r="C76" s="13" t="str">
        <f t="shared" si="7"/>
        <v xml:space="preserve"> 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 t="str">
        <f t="shared" si="6"/>
        <v xml:space="preserve"> </v>
      </c>
      <c r="C77" s="13" t="str">
        <f t="shared" si="7"/>
        <v xml:space="preserve"> 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 t="str">
        <f t="shared" si="6"/>
        <v xml:space="preserve"> </v>
      </c>
      <c r="C78" s="13" t="str">
        <f t="shared" si="7"/>
        <v xml:space="preserve"> 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/>
      <c r="B79" s="12" t="str">
        <f>IF(A79&gt;0,A79," ")</f>
        <v xml:space="preserve"> </v>
      </c>
      <c r="C79" s="13" t="str">
        <f t="shared" si="7"/>
        <v xml:space="preserve"> 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 t="str">
        <f t="shared" ref="B80:B92" si="9">IF(B79&gt;0,B79," ")</f>
        <v xml:space="preserve"> </v>
      </c>
      <c r="C80" s="13" t="str">
        <f t="shared" si="7"/>
        <v xml:space="preserve"> </v>
      </c>
      <c r="D80" s="13" t="s">
        <v>5</v>
      </c>
      <c r="E80" s="13" t="s">
        <v>19</v>
      </c>
      <c r="F80" s="29"/>
      <c r="G80" s="29"/>
      <c r="H80" s="29"/>
      <c r="I80" s="36"/>
      <c r="J80" s="29"/>
      <c r="K80" s="35"/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 t="str">
        <f t="shared" si="9"/>
        <v xml:space="preserve"> </v>
      </c>
      <c r="C81" s="13" t="str">
        <f t="shared" si="7"/>
        <v xml:space="preserve"> </v>
      </c>
      <c r="D81" s="13" t="s">
        <v>6</v>
      </c>
      <c r="E81" s="13" t="s">
        <v>20</v>
      </c>
      <c r="F81" s="29"/>
      <c r="G81" s="29"/>
      <c r="H81" s="29"/>
      <c r="I81" s="36"/>
      <c r="J81" s="29"/>
      <c r="K81" s="35"/>
      <c r="L81" s="30"/>
      <c r="M81" s="23" t="b">
        <f t="shared" si="8"/>
        <v>0</v>
      </c>
      <c r="N81" s="23"/>
    </row>
    <row r="82" spans="1:14" ht="15" customHeight="1" x14ac:dyDescent="0.2">
      <c r="A82" s="4"/>
      <c r="B82" s="12" t="str">
        <f t="shared" si="9"/>
        <v xml:space="preserve"> </v>
      </c>
      <c r="C82" s="13" t="str">
        <f t="shared" si="7"/>
        <v xml:space="preserve"> </v>
      </c>
      <c r="D82" s="13" t="s">
        <v>7</v>
      </c>
      <c r="E82" s="13" t="s">
        <v>21</v>
      </c>
      <c r="F82" s="29"/>
      <c r="G82" s="29"/>
      <c r="H82" s="29"/>
      <c r="I82" s="36"/>
      <c r="J82" s="29"/>
      <c r="K82" s="35"/>
      <c r="L82" s="30"/>
      <c r="M82" s="23" t="b">
        <f t="shared" si="8"/>
        <v>0</v>
      </c>
      <c r="N82" s="23"/>
    </row>
    <row r="83" spans="1:14" ht="15" customHeight="1" x14ac:dyDescent="0.2">
      <c r="A83" s="4"/>
      <c r="B83" s="12" t="str">
        <f t="shared" si="9"/>
        <v xml:space="preserve"> </v>
      </c>
      <c r="C83" s="13" t="str">
        <f t="shared" si="7"/>
        <v xml:space="preserve"> </v>
      </c>
      <c r="D83" s="13" t="s">
        <v>8</v>
      </c>
      <c r="E83" s="13" t="s">
        <v>22</v>
      </c>
      <c r="F83" s="29"/>
      <c r="G83" s="29"/>
      <c r="H83" s="29"/>
      <c r="I83" s="36"/>
      <c r="J83" s="29"/>
      <c r="K83" s="35"/>
      <c r="L83" s="30"/>
      <c r="M83" s="23" t="b">
        <f t="shared" si="8"/>
        <v>0</v>
      </c>
      <c r="N83" s="23"/>
    </row>
    <row r="84" spans="1:14" ht="15" customHeight="1" x14ac:dyDescent="0.2">
      <c r="A84" s="4"/>
      <c r="B84" s="12" t="str">
        <f t="shared" si="9"/>
        <v xml:space="preserve"> </v>
      </c>
      <c r="C84" s="13" t="str">
        <f t="shared" si="7"/>
        <v xml:space="preserve"> </v>
      </c>
      <c r="D84" s="13" t="s">
        <v>9</v>
      </c>
      <c r="E84" s="13" t="s">
        <v>23</v>
      </c>
      <c r="F84" s="29"/>
      <c r="G84" s="29"/>
      <c r="H84" s="29"/>
      <c r="I84" s="36"/>
      <c r="J84" s="29"/>
      <c r="K84" s="35"/>
      <c r="L84" s="30"/>
      <c r="M84" s="23" t="b">
        <f t="shared" si="8"/>
        <v>0</v>
      </c>
      <c r="N84" s="23"/>
    </row>
    <row r="85" spans="1:14" ht="15" customHeight="1" x14ac:dyDescent="0.2">
      <c r="A85" s="4"/>
      <c r="B85" s="12" t="str">
        <f t="shared" si="9"/>
        <v xml:space="preserve"> </v>
      </c>
      <c r="C85" s="13" t="str">
        <f t="shared" si="7"/>
        <v xml:space="preserve"> </v>
      </c>
      <c r="D85" s="13" t="s">
        <v>10</v>
      </c>
      <c r="E85" s="13" t="s">
        <v>24</v>
      </c>
      <c r="F85" s="29"/>
      <c r="G85" s="29"/>
      <c r="H85" s="29"/>
      <c r="I85" s="36"/>
      <c r="J85" s="29"/>
      <c r="K85" s="35"/>
      <c r="L85" s="30"/>
      <c r="M85" s="23" t="b">
        <f t="shared" si="8"/>
        <v>0</v>
      </c>
      <c r="N85" s="23"/>
    </row>
    <row r="86" spans="1:14" ht="15" customHeight="1" x14ac:dyDescent="0.2">
      <c r="A86" s="4"/>
      <c r="B86" s="12" t="str">
        <f t="shared" si="9"/>
        <v xml:space="preserve"> </v>
      </c>
      <c r="C86" s="13" t="str">
        <f t="shared" si="7"/>
        <v xml:space="preserve"> </v>
      </c>
      <c r="D86" s="13" t="s">
        <v>11</v>
      </c>
      <c r="E86" s="13" t="s">
        <v>25</v>
      </c>
      <c r="F86" s="29"/>
      <c r="G86" s="29"/>
      <c r="H86" s="29"/>
      <c r="I86" s="36"/>
      <c r="J86" s="29"/>
      <c r="K86" s="35"/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 t="str">
        <f t="shared" si="9"/>
        <v xml:space="preserve"> </v>
      </c>
      <c r="C87" s="13" t="str">
        <f t="shared" si="7"/>
        <v xml:space="preserve"> </v>
      </c>
      <c r="D87" s="13" t="s">
        <v>12</v>
      </c>
      <c r="E87" s="13" t="s">
        <v>26</v>
      </c>
      <c r="F87" s="29"/>
      <c r="G87" s="29"/>
      <c r="H87" s="29"/>
      <c r="I87" s="36"/>
      <c r="J87" s="29"/>
      <c r="K87" s="35"/>
      <c r="L87" s="30"/>
      <c r="M87" s="23" t="b">
        <f t="shared" si="8"/>
        <v>0</v>
      </c>
      <c r="N87" s="23"/>
    </row>
    <row r="88" spans="1:14" ht="15" customHeight="1" x14ac:dyDescent="0.2">
      <c r="A88" s="4"/>
      <c r="B88" s="12" t="str">
        <f t="shared" si="9"/>
        <v xml:space="preserve"> </v>
      </c>
      <c r="C88" s="13" t="str">
        <f t="shared" si="7"/>
        <v xml:space="preserve"> </v>
      </c>
      <c r="D88" s="13" t="s">
        <v>13</v>
      </c>
      <c r="E88" s="13" t="s">
        <v>27</v>
      </c>
      <c r="F88" s="29"/>
      <c r="G88" s="29"/>
      <c r="H88" s="29"/>
      <c r="I88" s="36"/>
      <c r="J88" s="29"/>
      <c r="K88" s="35"/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 t="str">
        <f t="shared" si="9"/>
        <v xml:space="preserve"> </v>
      </c>
      <c r="C89" s="13" t="str">
        <f t="shared" si="7"/>
        <v xml:space="preserve"> 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 t="str">
        <f t="shared" si="9"/>
        <v xml:space="preserve"> </v>
      </c>
      <c r="C90" s="13" t="str">
        <f t="shared" si="7"/>
        <v xml:space="preserve"> 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 t="str">
        <f t="shared" si="9"/>
        <v xml:space="preserve"> </v>
      </c>
      <c r="C91" s="13" t="str">
        <f t="shared" si="7"/>
        <v xml:space="preserve"> 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 t="str">
        <f t="shared" si="9"/>
        <v xml:space="preserve"> </v>
      </c>
      <c r="C92" s="13" t="str">
        <f t="shared" si="7"/>
        <v xml:space="preserve"> 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288">
    <cfRule type="expression" dxfId="62" priority="62" stopIfTrue="1">
      <formula xml:space="preserve"> AND(M9,K9 = YesValue)</formula>
    </cfRule>
    <cfRule type="expression" dxfId="61" priority="74">
      <formula>(K9 = YesValue)</formula>
    </cfRule>
  </conditionalFormatting>
  <conditionalFormatting sqref="F22:F28 F30 F32 F34:F42 F46 F51:F288 F9:F19">
    <cfRule type="expression" dxfId="60" priority="73">
      <formula>M9</formula>
    </cfRule>
  </conditionalFormatting>
  <conditionalFormatting sqref="F10">
    <cfRule type="expression" dxfId="59" priority="72">
      <formula>M10</formula>
    </cfRule>
  </conditionalFormatting>
  <conditionalFormatting sqref="G22:G28 G30 G32 G34:G42 G46 G51:G288 G9:G19">
    <cfRule type="expression" dxfId="58" priority="69">
      <formula>M9</formula>
    </cfRule>
  </conditionalFormatting>
  <conditionalFormatting sqref="G10">
    <cfRule type="expression" dxfId="57" priority="68">
      <formula>M10</formula>
    </cfRule>
  </conditionalFormatting>
  <conditionalFormatting sqref="H22:H28 H30 H32 H34:H42 H51:H288 H9:H19">
    <cfRule type="expression" dxfId="56" priority="67">
      <formula>M9</formula>
    </cfRule>
  </conditionalFormatting>
  <conditionalFormatting sqref="I9:I18 I22:I28 I30 I32 I34:I42 I46 I51:I288">
    <cfRule type="expression" dxfId="55" priority="66">
      <formula>M9</formula>
    </cfRule>
  </conditionalFormatting>
  <conditionalFormatting sqref="J9:J18 J22:J28 J30 J32 J34:J42 J46 J51:J288">
    <cfRule type="expression" dxfId="54" priority="64">
      <formula>M9</formula>
    </cfRule>
  </conditionalFormatting>
  <conditionalFormatting sqref="K9:K288">
    <cfRule type="expression" dxfId="53" priority="63">
      <formula>M9</formula>
    </cfRule>
  </conditionalFormatting>
  <conditionalFormatting sqref="C9">
    <cfRule type="expression" dxfId="52" priority="61">
      <formula>M9</formula>
    </cfRule>
  </conditionalFormatting>
  <conditionalFormatting sqref="D9">
    <cfRule type="expression" dxfId="51" priority="60">
      <formula>M9</formula>
    </cfRule>
  </conditionalFormatting>
  <conditionalFormatting sqref="E9">
    <cfRule type="expression" dxfId="50" priority="59">
      <formula>M9</formula>
    </cfRule>
  </conditionalFormatting>
  <conditionalFormatting sqref="E3">
    <cfRule type="expression" dxfId="49" priority="58">
      <formula xml:space="preserve"> $M$1</formula>
    </cfRule>
  </conditionalFormatting>
  <conditionalFormatting sqref="E2">
    <cfRule type="expression" dxfId="48" priority="57">
      <formula xml:space="preserve"> $M$1</formula>
    </cfRule>
  </conditionalFormatting>
  <conditionalFormatting sqref="E1">
    <cfRule type="expression" dxfId="47" priority="52">
      <formula xml:space="preserve"> $M$1</formula>
    </cfRule>
  </conditionalFormatting>
  <conditionalFormatting sqref="I6:K6">
    <cfRule type="expression" dxfId="46" priority="49">
      <formula xml:space="preserve"> $M$1</formula>
    </cfRule>
  </conditionalFormatting>
  <conditionalFormatting sqref="E5">
    <cfRule type="expression" dxfId="45" priority="51">
      <formula xml:space="preserve"> $M$1</formula>
    </cfRule>
  </conditionalFormatting>
  <conditionalFormatting sqref="F6:G6">
    <cfRule type="expression" dxfId="44" priority="50">
      <formula xml:space="preserve"> $M$1</formula>
    </cfRule>
  </conditionalFormatting>
  <conditionalFormatting sqref="I19">
    <cfRule type="expression" dxfId="43" priority="45">
      <formula>M19</formula>
    </cfRule>
  </conditionalFormatting>
  <conditionalFormatting sqref="J19">
    <cfRule type="expression" dxfId="42" priority="44">
      <formula>M19</formula>
    </cfRule>
  </conditionalFormatting>
  <conditionalFormatting sqref="F29">
    <cfRule type="expression" dxfId="41" priority="43">
      <formula>M29</formula>
    </cfRule>
  </conditionalFormatting>
  <conditionalFormatting sqref="G29">
    <cfRule type="expression" dxfId="40" priority="42">
      <formula>M29</formula>
    </cfRule>
  </conditionalFormatting>
  <conditionalFormatting sqref="H29">
    <cfRule type="expression" dxfId="39" priority="41">
      <formula>M29</formula>
    </cfRule>
  </conditionalFormatting>
  <conditionalFormatting sqref="I29">
    <cfRule type="expression" dxfId="38" priority="40">
      <formula>M29</formula>
    </cfRule>
  </conditionalFormatting>
  <conditionalFormatting sqref="J29">
    <cfRule type="expression" dxfId="37" priority="39">
      <formula>M29</formula>
    </cfRule>
  </conditionalFormatting>
  <conditionalFormatting sqref="F31">
    <cfRule type="expression" dxfId="36" priority="38">
      <formula>M31</formula>
    </cfRule>
  </conditionalFormatting>
  <conditionalFormatting sqref="G31">
    <cfRule type="expression" dxfId="35" priority="37">
      <formula>M31</formula>
    </cfRule>
  </conditionalFormatting>
  <conditionalFormatting sqref="H31">
    <cfRule type="expression" dxfId="34" priority="36">
      <formula>M31</formula>
    </cfRule>
  </conditionalFormatting>
  <conditionalFormatting sqref="I31">
    <cfRule type="expression" dxfId="33" priority="35">
      <formula>M31</formula>
    </cfRule>
  </conditionalFormatting>
  <conditionalFormatting sqref="J31">
    <cfRule type="expression" dxfId="32" priority="34">
      <formula>M31</formula>
    </cfRule>
  </conditionalFormatting>
  <conditionalFormatting sqref="F33">
    <cfRule type="expression" dxfId="31" priority="33">
      <formula>M33</formula>
    </cfRule>
  </conditionalFormatting>
  <conditionalFormatting sqref="G33">
    <cfRule type="expression" dxfId="30" priority="32">
      <formula>M33</formula>
    </cfRule>
  </conditionalFormatting>
  <conditionalFormatting sqref="H33">
    <cfRule type="expression" dxfId="29" priority="31">
      <formula>M33</formula>
    </cfRule>
  </conditionalFormatting>
  <conditionalFormatting sqref="I33">
    <cfRule type="expression" dxfId="28" priority="30">
      <formula>M33</formula>
    </cfRule>
  </conditionalFormatting>
  <conditionalFormatting sqref="J33">
    <cfRule type="expression" dxfId="27" priority="29">
      <formula>M33</formula>
    </cfRule>
  </conditionalFormatting>
  <conditionalFormatting sqref="F43">
    <cfRule type="expression" dxfId="26" priority="28">
      <formula>M43</formula>
    </cfRule>
  </conditionalFormatting>
  <conditionalFormatting sqref="H43">
    <cfRule type="expression" dxfId="25" priority="26">
      <formula>M43</formula>
    </cfRule>
  </conditionalFormatting>
  <conditionalFormatting sqref="I43">
    <cfRule type="expression" dxfId="24" priority="25">
      <formula>M43</formula>
    </cfRule>
  </conditionalFormatting>
  <conditionalFormatting sqref="J43">
    <cfRule type="expression" dxfId="23" priority="24">
      <formula>M43</formula>
    </cfRule>
  </conditionalFormatting>
  <conditionalFormatting sqref="F44">
    <cfRule type="expression" dxfId="22" priority="23">
      <formula>M44</formula>
    </cfRule>
  </conditionalFormatting>
  <conditionalFormatting sqref="G44">
    <cfRule type="expression" dxfId="21" priority="22">
      <formula>M44</formula>
    </cfRule>
  </conditionalFormatting>
  <conditionalFormatting sqref="H44">
    <cfRule type="expression" dxfId="20" priority="21">
      <formula>M44</formula>
    </cfRule>
  </conditionalFormatting>
  <conditionalFormatting sqref="I44">
    <cfRule type="expression" dxfId="19" priority="20">
      <formula>M44</formula>
    </cfRule>
  </conditionalFormatting>
  <conditionalFormatting sqref="J44">
    <cfRule type="expression" dxfId="18" priority="19">
      <formula>M44</formula>
    </cfRule>
  </conditionalFormatting>
  <conditionalFormatting sqref="F45">
    <cfRule type="expression" dxfId="17" priority="18">
      <formula>M45</formula>
    </cfRule>
  </conditionalFormatting>
  <conditionalFormatting sqref="G45">
    <cfRule type="expression" dxfId="16" priority="17">
      <formula>M45</formula>
    </cfRule>
  </conditionalFormatting>
  <conditionalFormatting sqref="H45:H46">
    <cfRule type="expression" dxfId="15" priority="16">
      <formula>M45</formula>
    </cfRule>
  </conditionalFormatting>
  <conditionalFormatting sqref="I45">
    <cfRule type="expression" dxfId="14" priority="15">
      <formula>M45</formula>
    </cfRule>
  </conditionalFormatting>
  <conditionalFormatting sqref="J45">
    <cfRule type="expression" dxfId="13" priority="14">
      <formula>M45</formula>
    </cfRule>
  </conditionalFormatting>
  <conditionalFormatting sqref="F48:F50">
    <cfRule type="expression" dxfId="12" priority="13">
      <formula>M48</formula>
    </cfRule>
  </conditionalFormatting>
  <conditionalFormatting sqref="G48:G50">
    <cfRule type="expression" dxfId="11" priority="12">
      <formula>M48</formula>
    </cfRule>
  </conditionalFormatting>
  <conditionalFormatting sqref="I47:I50">
    <cfRule type="expression" dxfId="10" priority="11">
      <formula>M47</formula>
    </cfRule>
  </conditionalFormatting>
  <conditionalFormatting sqref="J47:J50">
    <cfRule type="expression" dxfId="9" priority="10">
      <formula>M47</formula>
    </cfRule>
  </conditionalFormatting>
  <conditionalFormatting sqref="H47:H50">
    <cfRule type="expression" dxfId="8" priority="9">
      <formula>M47</formula>
    </cfRule>
  </conditionalFormatting>
  <conditionalFormatting sqref="F20:F21">
    <cfRule type="expression" dxfId="7" priority="8">
      <formula>M20</formula>
    </cfRule>
  </conditionalFormatting>
  <conditionalFormatting sqref="G20:G21">
    <cfRule type="expression" dxfId="6" priority="7">
      <formula>M20</formula>
    </cfRule>
  </conditionalFormatting>
  <conditionalFormatting sqref="H20:H21">
    <cfRule type="expression" dxfId="5" priority="6">
      <formula>M20</formula>
    </cfRule>
  </conditionalFormatting>
  <conditionalFormatting sqref="I20:I21">
    <cfRule type="expression" dxfId="4" priority="5">
      <formula>M20</formula>
    </cfRule>
  </conditionalFormatting>
  <conditionalFormatting sqref="J20:J21">
    <cfRule type="expression" dxfId="3" priority="4">
      <formula>M20</formula>
    </cfRule>
  </conditionalFormatting>
  <conditionalFormatting sqref="F47">
    <cfRule type="expression" dxfId="2" priority="3">
      <formula>M47</formula>
    </cfRule>
  </conditionalFormatting>
  <conditionalFormatting sqref="G47">
    <cfRule type="expression" dxfId="1" priority="2">
      <formula>M47</formula>
    </cfRule>
  </conditionalFormatting>
  <conditionalFormatting sqref="G43">
    <cfRule type="expression" dxfId="0" priority="1">
      <formula>M43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11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Rozvrhové akce</vt:lpstr>
      <vt:lpstr>Programy</vt:lpstr>
      <vt:lpstr>Service</vt:lpstr>
      <vt:lpstr>'Rozvrhové akce'!Print_Area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Milan Klement</cp:lastModifiedBy>
  <cp:lastPrinted>2016-07-22T09:35:14Z</cp:lastPrinted>
  <dcterms:created xsi:type="dcterms:W3CDTF">2016-02-23T09:25:23Z</dcterms:created>
  <dcterms:modified xsi:type="dcterms:W3CDTF">2017-06-02T11:59:31Z</dcterms:modified>
</cp:coreProperties>
</file>