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6" i="2" s="1"/>
  <c r="M166" i="2" s="1"/>
  <c r="C164" i="2"/>
  <c r="M164" i="2" s="1"/>
  <c r="B109" i="2"/>
  <c r="C109" i="2" s="1"/>
  <c r="M109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B167" i="2"/>
  <c r="B236" i="2"/>
  <c r="C235" i="2"/>
  <c r="M235" i="2" s="1"/>
  <c r="B110" i="2"/>
  <c r="B53" i="2"/>
  <c r="C52" i="2"/>
  <c r="M52" i="2" s="1"/>
  <c r="C95" i="2" l="1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<sst xmlns="http://schemas.openxmlformats.org/spreadsheetml/2006/main" count="1050" uniqueCount="180">
  <si>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</si>
  <si>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</si>
  <si>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</si>
  <si>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</si>
  <si>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</si>
  <si>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</si>
  <si>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</si>
  <si>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</si>
  <si>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</si>
  <si>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</si>
  <si>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</si>
  <si>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</si>
  <si>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</si>
  <si>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</si>
  <si>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</si>
  <si>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</si>
  <si>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</si>
  <si>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</si>
  <si>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</si>
  <si>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</si>
  <si>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</si>
  <si>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</si>
  <si>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</si>
  <si>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</si>
  <si>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</si>
  <si>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</si>
  <si>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</si>
  <si>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</si>
  <si>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</si>
  <si>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</si>
  <si>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</si>
  <si>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</si>
  <si>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</si>
  <si>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</si>
  <si>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</si>
  <si>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</si>
  <si>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</si>
  <si>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</si>
  <si>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</si>
  <si>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</si>
  <si>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</si>
  <si>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</si>
  <si>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</si>
  <si>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</si>
  <si>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</si>
  <si>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</si>
  <si>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</si>
  <si>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</si>
  <si>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</si>
  <si>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</si>
  <si>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</si>
  <si>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</si>
  <si>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</si>
  <si>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</si>
  <si>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</si>
  <si>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</si>
  <si>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</si>
  <si>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</si>
  <si>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</si>
  <si>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</si>
  <si>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</si>
  <si>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</si>
  <si>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</si>
  <si>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</si>
  <si>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</si>
  <si>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</si>
  <si>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</si>
  <si>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</si>
  <si>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</si>
  <si>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</si>
  <si>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</si>
  <si>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</si>
  <si>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</si>
  <si>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</si>
  <si>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</si>
  <si>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</si>
  <si>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</si>
  <si>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</si>
  <si>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</si>
  <si>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</si>
  <si>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</si>
  <si>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</si>
  <si>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</si>
  <si>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</si>
  <si>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</si>
  <si>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</si>
  <si>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</si>
  <si>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</si>
  <si>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</si>
  <si>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</si>
  <si>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</si>
  <si>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</si>
  <si>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</si>
  <si>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</si>
  <si>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</si>
  <si>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</si>
  <si>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</si>
  <si>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</si>
  <si>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</si>
  <si>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</si>
  <si>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</si>
  <si>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</si>
  <si>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</si>
  <si>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</si>
  <si>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</si>
  <si>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</si>
  <si>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</si>
  <si>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</si>
  <si>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</si>
  <si>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</si>
  <si>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</si>
  <si>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</si>
  <si>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</si>
  <si>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</si>
  <si>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Mgr. Michaela Pugnerová, Ph.D.</t>
  </si>
  <si>
    <t>pátek</t>
  </si>
  <si>
    <t>WVDI3</t>
  </si>
  <si>
    <t>Konečný</t>
  </si>
  <si>
    <t>WVDI4</t>
  </si>
  <si>
    <t>N2</t>
  </si>
  <si>
    <t xml:space="preserve">WVOS2 </t>
  </si>
  <si>
    <t xml:space="preserve"> Osobnost vých. por.-specifika role 2</t>
  </si>
  <si>
    <t>Křeménková</t>
  </si>
  <si>
    <t xml:space="preserve">WVKA 4 </t>
  </si>
  <si>
    <t>WVKA 4</t>
  </si>
  <si>
    <t>WVKA 3</t>
  </si>
  <si>
    <t xml:space="preserve"> Kariérové poradenství  3</t>
  </si>
  <si>
    <t xml:space="preserve">WVSZP </t>
  </si>
  <si>
    <t xml:space="preserve"> Seminář pro závěrečnou práci</t>
  </si>
  <si>
    <t>Pugnerová</t>
  </si>
  <si>
    <t xml:space="preserve">WVKO2 </t>
  </si>
  <si>
    <t xml:space="preserve"> Komunikace s rodiči 2</t>
  </si>
  <si>
    <t>Cakirpaloglu- Dobešová</t>
  </si>
  <si>
    <t>WVDG 3</t>
  </si>
  <si>
    <t xml:space="preserve"> Školní třída, její vedení a diagnostika 4</t>
  </si>
  <si>
    <t xml:space="preserve"> Školní třída, její vedení a diagnostika 3</t>
  </si>
  <si>
    <t>Lemrová</t>
  </si>
  <si>
    <t>WVŽP3</t>
  </si>
  <si>
    <t xml:space="preserve"> Žák v kontextu služeb výchovného poradce 3</t>
  </si>
  <si>
    <t>WVMON</t>
  </si>
  <si>
    <t>Kvintová</t>
  </si>
  <si>
    <t>WVPS2</t>
  </si>
  <si>
    <t xml:space="preserve"> Poradenské služby v podmínkách školy 2</t>
  </si>
  <si>
    <t>WVŽP4</t>
  </si>
  <si>
    <t xml:space="preserve"> Žák v kontextu výchovného poradce 4 </t>
  </si>
  <si>
    <t>WVRA2</t>
  </si>
  <si>
    <t>Nováková</t>
  </si>
  <si>
    <t>USS/WVPSY</t>
  </si>
  <si>
    <t xml:space="preserve"> Podpora žáků-základy psychopedie</t>
  </si>
  <si>
    <t>Pastieriková</t>
  </si>
  <si>
    <t>USS/WVSUR</t>
  </si>
  <si>
    <t>Souralová</t>
  </si>
  <si>
    <t>WVSY3</t>
  </si>
  <si>
    <t xml:space="preserve"> Vývoj poradenských systémů v záv. na teorii 3</t>
  </si>
  <si>
    <t>WVSY4</t>
  </si>
  <si>
    <t>Němcová</t>
  </si>
  <si>
    <t>WVDG4</t>
  </si>
  <si>
    <t>WVDO3</t>
  </si>
  <si>
    <t>WVDO4</t>
  </si>
  <si>
    <t xml:space="preserve"> Základní dovednosti vedení  por. kom. 3</t>
  </si>
  <si>
    <t>Plevová</t>
  </si>
  <si>
    <t>USS/WVMUH</t>
  </si>
  <si>
    <t>Jurkovičová</t>
  </si>
  <si>
    <t>WVIG4</t>
  </si>
  <si>
    <t>WVIG3</t>
  </si>
  <si>
    <t xml:space="preserve"> Integrace žáků se spec. vzděl. potřebami 3</t>
  </si>
  <si>
    <t xml:space="preserve"> Integrace žáků se spec. vzděl. potřebami 4</t>
  </si>
  <si>
    <t xml:space="preserve"> Integrace žáků se spec. vzděl. Potřebami 4</t>
  </si>
  <si>
    <t>Směšná</t>
  </si>
  <si>
    <t xml:space="preserve"> Základní diagnost.a intervenční techniky 3</t>
  </si>
  <si>
    <t xml:space="preserve"> Základní diagnost.a intervenční techniky 4</t>
  </si>
  <si>
    <t xml:space="preserve"> Kariérové poradenství  4</t>
  </si>
  <si>
    <t xml:space="preserve"> Monitorování, evaluace a autoevaluace vých.por.</t>
  </si>
  <si>
    <t xml:space="preserve"> Právní rámec pro výkon por. činnosti 2</t>
  </si>
  <si>
    <t xml:space="preserve"> Podpora žáků-základy surdopedie</t>
  </si>
  <si>
    <t xml:space="preserve"> Základní dovednosti vedení  por. kom. 4</t>
  </si>
  <si>
    <t xml:space="preserve"> Podpora žáků se zdravotním postižením</t>
  </si>
  <si>
    <t xml:space="preserve"> Vývoj poradenských systémů v záv. na teorii 4</t>
  </si>
  <si>
    <t>P5</t>
  </si>
  <si>
    <t>P39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</si>
</sst>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27"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9" activePane="bottomLeft" state="frozen"/>
      <selection pane="bottomLeft" activeCell="L113" sqref="L113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83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111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5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 t="s">
        <v>115</v>
      </c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114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43014</v>
      </c>
      <c r="B9" s="12">
        <f>IF(A9&gt;0,A9," ")</f>
        <v>43014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43014</v>
      </c>
      <c r="C10" s="13" t="str">
        <f t="shared" si="0"/>
        <v>Pátek</v>
      </c>
      <c r="D10" s="13" t="s">
        <v>5</v>
      </c>
      <c r="E10" s="13" t="s">
        <v>19</v>
      </c>
      <c r="F10" s="29" t="s">
        <v>116</v>
      </c>
      <c r="G10" s="29" t="s">
        <v>169</v>
      </c>
      <c r="H10" s="29" t="s">
        <v>117</v>
      </c>
      <c r="I10" s="36" t="s">
        <v>98</v>
      </c>
      <c r="J10" s="29" t="s">
        <v>119</v>
      </c>
      <c r="K10" s="35" t="s">
        <v>105</v>
      </c>
      <c r="L10" s="30"/>
      <c r="M10" s="23" t="b">
        <f t="shared" si="1"/>
        <v>0</v>
      </c>
      <c r="N10" s="23"/>
    </row>
    <row r="11" spans="1:15" ht="15" customHeight="1" x14ac:dyDescent="0.2">
      <c r="A11" s="4"/>
      <c r="B11" s="12">
        <f t="shared" si="2"/>
        <v>43014</v>
      </c>
      <c r="C11" s="13" t="str">
        <f t="shared" si="0"/>
        <v>Pátek</v>
      </c>
      <c r="D11" s="13" t="s">
        <v>6</v>
      </c>
      <c r="E11" s="13" t="s">
        <v>20</v>
      </c>
      <c r="F11" s="29" t="s">
        <v>116</v>
      </c>
      <c r="G11" s="29" t="s">
        <v>169</v>
      </c>
      <c r="H11" s="29" t="s">
        <v>117</v>
      </c>
      <c r="I11" s="36" t="s">
        <v>98</v>
      </c>
      <c r="J11" s="29" t="s">
        <v>119</v>
      </c>
      <c r="K11" s="35" t="s">
        <v>105</v>
      </c>
      <c r="L11" s="30"/>
      <c r="M11" s="23" t="b">
        <f t="shared" si="1"/>
        <v>0</v>
      </c>
      <c r="N11" s="23"/>
    </row>
    <row r="12" spans="1:15" ht="15" customHeight="1" x14ac:dyDescent="0.2">
      <c r="A12" s="4"/>
      <c r="B12" s="12">
        <f t="shared" si="2"/>
        <v>43014</v>
      </c>
      <c r="C12" s="13" t="str">
        <f t="shared" si="0"/>
        <v>Pátek</v>
      </c>
      <c r="D12" s="13" t="s">
        <v>7</v>
      </c>
      <c r="E12" s="13" t="s">
        <v>21</v>
      </c>
      <c r="F12" s="29" t="s">
        <v>118</v>
      </c>
      <c r="G12" s="29" t="s">
        <v>170</v>
      </c>
      <c r="H12" s="29" t="s">
        <v>117</v>
      </c>
      <c r="I12" s="36" t="s">
        <v>98</v>
      </c>
      <c r="J12" s="29" t="s">
        <v>119</v>
      </c>
      <c r="K12" s="35" t="s">
        <v>105</v>
      </c>
      <c r="L12" s="30"/>
      <c r="M12" s="23" t="b">
        <f t="shared" si="1"/>
        <v>0</v>
      </c>
      <c r="N12" s="23"/>
    </row>
    <row r="13" spans="1:15" ht="15" customHeight="1" x14ac:dyDescent="0.2">
      <c r="A13" s="4"/>
      <c r="B13" s="12">
        <f t="shared" si="2"/>
        <v>43014</v>
      </c>
      <c r="C13" s="13" t="str">
        <f t="shared" si="0"/>
        <v>Pátek</v>
      </c>
      <c r="D13" s="13" t="s">
        <v>8</v>
      </c>
      <c r="E13" s="13" t="s">
        <v>22</v>
      </c>
      <c r="F13" s="29" t="s">
        <v>118</v>
      </c>
      <c r="G13" s="29" t="s">
        <v>170</v>
      </c>
      <c r="H13" s="29" t="s">
        <v>117</v>
      </c>
      <c r="I13" s="36" t="s">
        <v>98</v>
      </c>
      <c r="J13" s="29" t="s">
        <v>119</v>
      </c>
      <c r="K13" s="35" t="s">
        <v>105</v>
      </c>
      <c r="L13" s="30"/>
      <c r="M13" s="23" t="b">
        <f t="shared" si="1"/>
        <v>0</v>
      </c>
      <c r="N13" s="23"/>
    </row>
    <row r="14" spans="1:15" ht="15" customHeight="1" x14ac:dyDescent="0.2">
      <c r="A14" s="4"/>
      <c r="B14" s="12">
        <f t="shared" si="2"/>
        <v>43014</v>
      </c>
      <c r="C14" s="13" t="str">
        <f t="shared" si="0"/>
        <v>Pátek</v>
      </c>
      <c r="D14" s="13" t="s">
        <v>9</v>
      </c>
      <c r="E14" s="13" t="s">
        <v>23</v>
      </c>
      <c r="F14" s="29" t="s">
        <v>120</v>
      </c>
      <c r="G14" s="37" t="s">
        <v>121</v>
      </c>
      <c r="H14" s="29" t="s">
        <v>122</v>
      </c>
      <c r="I14" s="36" t="s">
        <v>98</v>
      </c>
      <c r="J14" s="29" t="s">
        <v>119</v>
      </c>
      <c r="K14" s="35" t="s">
        <v>105</v>
      </c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43014</v>
      </c>
      <c r="C15" s="13" t="str">
        <f t="shared" si="0"/>
        <v>Pátek</v>
      </c>
      <c r="D15" s="13" t="s">
        <v>10</v>
      </c>
      <c r="E15" s="13" t="s">
        <v>24</v>
      </c>
      <c r="F15" s="29" t="s">
        <v>120</v>
      </c>
      <c r="G15" s="37" t="s">
        <v>121</v>
      </c>
      <c r="H15" s="29" t="s">
        <v>122</v>
      </c>
      <c r="I15" s="36" t="s">
        <v>98</v>
      </c>
      <c r="J15" s="29" t="s">
        <v>119</v>
      </c>
      <c r="K15" s="35" t="s">
        <v>105</v>
      </c>
      <c r="L15" s="30"/>
      <c r="M15" s="23" t="b">
        <f t="shared" si="1"/>
        <v>0</v>
      </c>
      <c r="N15" s="23"/>
    </row>
    <row r="16" spans="1:15" ht="15" customHeight="1" x14ac:dyDescent="0.2">
      <c r="A16" s="4"/>
      <c r="B16" s="12">
        <f t="shared" si="2"/>
        <v>43014</v>
      </c>
      <c r="C16" s="13" t="str">
        <f t="shared" si="0"/>
        <v>Pátek</v>
      </c>
      <c r="D16" s="13" t="s">
        <v>11</v>
      </c>
      <c r="E16" s="13" t="s">
        <v>25</v>
      </c>
      <c r="F16" s="29" t="s">
        <v>120</v>
      </c>
      <c r="G16" s="37" t="s">
        <v>121</v>
      </c>
      <c r="H16" s="29" t="s">
        <v>122</v>
      </c>
      <c r="I16" s="36" t="s">
        <v>98</v>
      </c>
      <c r="J16" s="29" t="s">
        <v>119</v>
      </c>
      <c r="K16" s="35" t="s">
        <v>105</v>
      </c>
      <c r="L16" s="30"/>
      <c r="M16" s="23" t="b">
        <f t="shared" si="1"/>
        <v>0</v>
      </c>
      <c r="N16" s="23"/>
    </row>
    <row r="17" spans="1:14" ht="15" customHeight="1" x14ac:dyDescent="0.2">
      <c r="A17" s="4"/>
      <c r="B17" s="12">
        <f t="shared" si="2"/>
        <v>43014</v>
      </c>
      <c r="C17" s="13" t="str">
        <f t="shared" si="0"/>
        <v>Pátek</v>
      </c>
      <c r="D17" s="13" t="s">
        <v>12</v>
      </c>
      <c r="E17" s="13" t="s">
        <v>26</v>
      </c>
      <c r="F17" s="29" t="s">
        <v>120</v>
      </c>
      <c r="G17" s="37" t="s">
        <v>121</v>
      </c>
      <c r="H17" s="29" t="s">
        <v>122</v>
      </c>
      <c r="I17" s="36" t="s">
        <v>98</v>
      </c>
      <c r="J17" s="29" t="s">
        <v>119</v>
      </c>
      <c r="K17" s="35" t="s">
        <v>105</v>
      </c>
      <c r="L17" s="30"/>
      <c r="M17" s="23" t="b">
        <f t="shared" si="1"/>
        <v>0</v>
      </c>
      <c r="N17" s="23"/>
    </row>
    <row r="18" spans="1:14" ht="15" customHeight="1" x14ac:dyDescent="0.2">
      <c r="A18" s="4"/>
      <c r="B18" s="12">
        <f t="shared" si="2"/>
        <v>43014</v>
      </c>
      <c r="C18" s="13" t="str">
        <f t="shared" si="0"/>
        <v>Pátek</v>
      </c>
      <c r="D18" s="13" t="s">
        <v>13</v>
      </c>
      <c r="E18" s="13" t="s">
        <v>27</v>
      </c>
      <c r="F18" s="29"/>
      <c r="G18" s="37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43014</v>
      </c>
      <c r="C19" s="13" t="str">
        <f t="shared" si="0"/>
        <v>Pátek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43014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43014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43014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43035</v>
      </c>
      <c r="B23" s="12">
        <f>IF(A23&gt;0,A23," ")</f>
        <v>43035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43035</v>
      </c>
      <c r="C24" s="13" t="str">
        <f t="shared" si="0"/>
        <v>Pátek</v>
      </c>
      <c r="D24" s="13" t="s">
        <v>5</v>
      </c>
      <c r="E24" s="13" t="s">
        <v>19</v>
      </c>
      <c r="F24" s="29" t="s">
        <v>125</v>
      </c>
      <c r="G24" s="29" t="s">
        <v>126</v>
      </c>
      <c r="H24" s="29" t="s">
        <v>129</v>
      </c>
      <c r="I24" s="36" t="s">
        <v>98</v>
      </c>
      <c r="J24" s="29" t="s">
        <v>119</v>
      </c>
      <c r="K24" s="35" t="s">
        <v>105</v>
      </c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si="3"/>
        <v>43035</v>
      </c>
      <c r="C25" s="13" t="str">
        <f t="shared" si="0"/>
        <v>Pátek</v>
      </c>
      <c r="D25" s="13" t="s">
        <v>6</v>
      </c>
      <c r="E25" s="13" t="s">
        <v>20</v>
      </c>
      <c r="F25" s="29" t="s">
        <v>125</v>
      </c>
      <c r="G25" s="29" t="s">
        <v>126</v>
      </c>
      <c r="H25" s="29" t="s">
        <v>129</v>
      </c>
      <c r="I25" s="36" t="s">
        <v>98</v>
      </c>
      <c r="J25" s="29" t="s">
        <v>119</v>
      </c>
      <c r="K25" s="35" t="s">
        <v>105</v>
      </c>
      <c r="L25" s="30"/>
      <c r="M25" s="23" t="b">
        <f t="shared" si="1"/>
        <v>0</v>
      </c>
      <c r="N25" s="23"/>
    </row>
    <row r="26" spans="1:14" ht="15" customHeight="1" x14ac:dyDescent="0.2">
      <c r="A26" s="4"/>
      <c r="B26" s="12">
        <f t="shared" si="3"/>
        <v>43035</v>
      </c>
      <c r="C26" s="13" t="str">
        <f t="shared" si="0"/>
        <v>Pátek</v>
      </c>
      <c r="D26" s="13" t="s">
        <v>7</v>
      </c>
      <c r="E26" s="13" t="s">
        <v>21</v>
      </c>
      <c r="F26" s="29" t="s">
        <v>124</v>
      </c>
      <c r="G26" s="29" t="s">
        <v>171</v>
      </c>
      <c r="H26" s="29" t="s">
        <v>129</v>
      </c>
      <c r="I26" s="36" t="s">
        <v>98</v>
      </c>
      <c r="J26" s="29" t="s">
        <v>119</v>
      </c>
      <c r="K26" s="35" t="s">
        <v>105</v>
      </c>
      <c r="L26" s="30"/>
      <c r="M26" s="23" t="b">
        <f t="shared" si="1"/>
        <v>0</v>
      </c>
      <c r="N26" s="23"/>
    </row>
    <row r="27" spans="1:14" ht="15" customHeight="1" x14ac:dyDescent="0.2">
      <c r="A27" s="4"/>
      <c r="B27" s="12">
        <f t="shared" si="3"/>
        <v>43035</v>
      </c>
      <c r="C27" s="13" t="str">
        <f t="shared" si="0"/>
        <v>Pátek</v>
      </c>
      <c r="D27" s="13" t="s">
        <v>8</v>
      </c>
      <c r="E27" s="13" t="s">
        <v>22</v>
      </c>
      <c r="F27" s="29" t="s">
        <v>123</v>
      </c>
      <c r="G27" s="29" t="s">
        <v>171</v>
      </c>
      <c r="H27" s="29" t="s">
        <v>129</v>
      </c>
      <c r="I27" s="36" t="s">
        <v>98</v>
      </c>
      <c r="J27" s="29" t="s">
        <v>119</v>
      </c>
      <c r="K27" s="35" t="s">
        <v>105</v>
      </c>
      <c r="L27" s="30"/>
      <c r="M27" s="23" t="b">
        <f t="shared" si="1"/>
        <v>0</v>
      </c>
      <c r="N27" s="23"/>
    </row>
    <row r="28" spans="1:14" ht="15" customHeight="1" x14ac:dyDescent="0.2">
      <c r="A28" s="4"/>
      <c r="B28" s="12">
        <f t="shared" si="3"/>
        <v>43035</v>
      </c>
      <c r="C28" s="13" t="str">
        <f t="shared" si="0"/>
        <v>Pátek</v>
      </c>
      <c r="D28" s="13" t="s">
        <v>9</v>
      </c>
      <c r="E28" s="13" t="s">
        <v>23</v>
      </c>
      <c r="F28" s="29" t="s">
        <v>127</v>
      </c>
      <c r="G28" s="29" t="s">
        <v>128</v>
      </c>
      <c r="H28" s="29" t="s">
        <v>129</v>
      </c>
      <c r="I28" s="36" t="s">
        <v>98</v>
      </c>
      <c r="J28" s="29" t="s">
        <v>119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  <c r="N28" s="23"/>
    </row>
    <row r="29" spans="1:14" ht="15" customHeight="1" x14ac:dyDescent="0.2">
      <c r="A29" s="4"/>
      <c r="B29" s="12">
        <f t="shared" si="3"/>
        <v>43035</v>
      </c>
      <c r="C29" s="13" t="str">
        <f t="shared" si="0"/>
        <v>Pátek</v>
      </c>
      <c r="D29" s="13" t="s">
        <v>10</v>
      </c>
      <c r="E29" s="13" t="s">
        <v>24</v>
      </c>
      <c r="F29" s="29" t="s">
        <v>127</v>
      </c>
      <c r="G29" s="29" t="s">
        <v>128</v>
      </c>
      <c r="H29" s="29" t="s">
        <v>129</v>
      </c>
      <c r="I29" s="36" t="s">
        <v>98</v>
      </c>
      <c r="J29" s="29" t="s">
        <v>119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3"/>
        <v>43035</v>
      </c>
      <c r="C30" s="13" t="str">
        <f t="shared" si="0"/>
        <v>Pátek</v>
      </c>
      <c r="D30" s="13" t="s">
        <v>11</v>
      </c>
      <c r="E30" s="13" t="s">
        <v>25</v>
      </c>
      <c r="F30" s="29"/>
      <c r="G30" s="29"/>
      <c r="H30" s="29"/>
      <c r="I30" s="36"/>
      <c r="J30" s="29"/>
      <c r="K30" s="35"/>
      <c r="L30" s="30"/>
      <c r="M30" s="23" t="b">
        <f t="shared" si="1"/>
        <v>0</v>
      </c>
      <c r="N30" s="23"/>
    </row>
    <row r="31" spans="1:14" ht="15" customHeight="1" x14ac:dyDescent="0.2">
      <c r="A31" s="4"/>
      <c r="B31" s="12">
        <f t="shared" si="3"/>
        <v>43035</v>
      </c>
      <c r="C31" s="13" t="str">
        <f t="shared" si="0"/>
        <v>Pátek</v>
      </c>
      <c r="D31" s="13" t="s">
        <v>12</v>
      </c>
      <c r="E31" s="13" t="s">
        <v>26</v>
      </c>
      <c r="F31" s="29"/>
      <c r="G31" s="29"/>
      <c r="H31" s="29"/>
      <c r="I31" s="36"/>
      <c r="J31" s="29"/>
      <c r="K31" s="35"/>
      <c r="L31" s="30"/>
      <c r="M31" s="23" t="b">
        <f t="shared" si="1"/>
        <v>0</v>
      </c>
      <c r="N31" s="23"/>
    </row>
    <row r="32" spans="1:14" ht="15" customHeight="1" x14ac:dyDescent="0.2">
      <c r="A32" s="4"/>
      <c r="B32" s="12">
        <f t="shared" si="3"/>
        <v>43035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43035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43035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43035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43035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43042</v>
      </c>
      <c r="B37" s="12">
        <f>IF(A37&gt;0,A37," ")</f>
        <v>43042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43042</v>
      </c>
      <c r="C38" s="13" t="str">
        <f t="shared" si="0"/>
        <v>Pátek</v>
      </c>
      <c r="D38" s="13" t="s">
        <v>5</v>
      </c>
      <c r="E38" s="13" t="s">
        <v>19</v>
      </c>
      <c r="F38" s="29" t="s">
        <v>130</v>
      </c>
      <c r="G38" s="29" t="s">
        <v>131</v>
      </c>
      <c r="H38" s="29" t="s">
        <v>132</v>
      </c>
      <c r="I38" s="36" t="s">
        <v>98</v>
      </c>
      <c r="J38" s="29" t="s">
        <v>119</v>
      </c>
      <c r="K38" s="35" t="s">
        <v>105</v>
      </c>
      <c r="L38" s="30"/>
      <c r="M38" s="23" t="b">
        <f t="shared" si="1"/>
        <v>0</v>
      </c>
      <c r="N38" s="23"/>
    </row>
    <row r="39" spans="1:14" ht="15" customHeight="1" x14ac:dyDescent="0.2">
      <c r="A39" s="4"/>
      <c r="B39" s="12">
        <f t="shared" si="4"/>
        <v>43042</v>
      </c>
      <c r="C39" s="13" t="str">
        <f t="shared" si="0"/>
        <v>Pátek</v>
      </c>
      <c r="D39" s="13" t="s">
        <v>6</v>
      </c>
      <c r="E39" s="13" t="s">
        <v>20</v>
      </c>
      <c r="F39" s="29" t="s">
        <v>130</v>
      </c>
      <c r="G39" s="29" t="s">
        <v>131</v>
      </c>
      <c r="H39" s="29" t="s">
        <v>132</v>
      </c>
      <c r="I39" s="36" t="s">
        <v>98</v>
      </c>
      <c r="J39" s="29" t="s">
        <v>119</v>
      </c>
      <c r="K39" s="35" t="s">
        <v>105</v>
      </c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4"/>
        <v>43042</v>
      </c>
      <c r="C40" s="13" t="str">
        <f t="shared" si="0"/>
        <v>Pátek</v>
      </c>
      <c r="D40" s="13" t="s">
        <v>7</v>
      </c>
      <c r="E40" s="13" t="s">
        <v>21</v>
      </c>
      <c r="F40" s="29" t="s">
        <v>130</v>
      </c>
      <c r="G40" s="29" t="s">
        <v>131</v>
      </c>
      <c r="H40" s="29" t="s">
        <v>132</v>
      </c>
      <c r="I40" s="36" t="s">
        <v>98</v>
      </c>
      <c r="J40" s="29" t="s">
        <v>119</v>
      </c>
      <c r="K40" s="35" t="s">
        <v>105</v>
      </c>
      <c r="L40" s="30"/>
      <c r="M40" s="23" t="b">
        <f t="shared" si="1"/>
        <v>0</v>
      </c>
      <c r="N40" s="23"/>
    </row>
    <row r="41" spans="1:14" ht="15" customHeight="1" x14ac:dyDescent="0.2">
      <c r="A41" s="4"/>
      <c r="B41" s="12">
        <f t="shared" si="4"/>
        <v>43042</v>
      </c>
      <c r="C41" s="13" t="str">
        <f t="shared" si="0"/>
        <v>Pátek</v>
      </c>
      <c r="D41" s="13" t="s">
        <v>8</v>
      </c>
      <c r="E41" s="13" t="s">
        <v>22</v>
      </c>
      <c r="F41" s="29" t="s">
        <v>130</v>
      </c>
      <c r="G41" s="29" t="s">
        <v>131</v>
      </c>
      <c r="H41" s="29" t="s">
        <v>132</v>
      </c>
      <c r="I41" s="36" t="s">
        <v>98</v>
      </c>
      <c r="J41" s="29" t="s">
        <v>119</v>
      </c>
      <c r="K41" s="35" t="s">
        <v>105</v>
      </c>
      <c r="L41" s="30"/>
      <c r="M41" s="23" t="b">
        <f t="shared" si="1"/>
        <v>0</v>
      </c>
      <c r="N41" s="23"/>
    </row>
    <row r="42" spans="1:14" ht="15" customHeight="1" x14ac:dyDescent="0.2">
      <c r="A42" s="4"/>
      <c r="B42" s="12">
        <f t="shared" si="4"/>
        <v>43042</v>
      </c>
      <c r="C42" s="13" t="str">
        <f t="shared" si="0"/>
        <v>Pátek</v>
      </c>
      <c r="D42" s="13" t="s">
        <v>9</v>
      </c>
      <c r="E42" s="13" t="s">
        <v>23</v>
      </c>
      <c r="F42" s="29" t="s">
        <v>133</v>
      </c>
      <c r="G42" s="29" t="s">
        <v>135</v>
      </c>
      <c r="H42" s="29" t="s">
        <v>136</v>
      </c>
      <c r="I42" s="36" t="s">
        <v>98</v>
      </c>
      <c r="J42" s="29" t="s">
        <v>119</v>
      </c>
      <c r="K42" s="35" t="s">
        <v>105</v>
      </c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>
        <f t="shared" si="4"/>
        <v>43042</v>
      </c>
      <c r="C43" s="13" t="str">
        <f t="shared" si="0"/>
        <v>Pátek</v>
      </c>
      <c r="D43" s="13" t="s">
        <v>10</v>
      </c>
      <c r="E43" s="13" t="s">
        <v>24</v>
      </c>
      <c r="F43" s="29" t="s">
        <v>133</v>
      </c>
      <c r="G43" s="29" t="s">
        <v>135</v>
      </c>
      <c r="H43" s="29" t="s">
        <v>136</v>
      </c>
      <c r="I43" s="36" t="s">
        <v>98</v>
      </c>
      <c r="J43" s="29" t="s">
        <v>119</v>
      </c>
      <c r="K43" s="35" t="s">
        <v>105</v>
      </c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>
        <f t="shared" si="4"/>
        <v>43042</v>
      </c>
      <c r="C44" s="13" t="str">
        <f t="shared" si="0"/>
        <v>Pátek</v>
      </c>
      <c r="D44" s="13" t="s">
        <v>11</v>
      </c>
      <c r="E44" s="13" t="s">
        <v>25</v>
      </c>
      <c r="F44" s="29" t="s">
        <v>133</v>
      </c>
      <c r="G44" s="29" t="s">
        <v>135</v>
      </c>
      <c r="H44" s="29" t="s">
        <v>136</v>
      </c>
      <c r="I44" s="36" t="s">
        <v>98</v>
      </c>
      <c r="J44" s="29" t="s">
        <v>119</v>
      </c>
      <c r="K44" s="35" t="s">
        <v>105</v>
      </c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4"/>
        <v>43042</v>
      </c>
      <c r="C45" s="13" t="str">
        <f t="shared" si="0"/>
        <v>Pátek</v>
      </c>
      <c r="D45" s="13" t="s">
        <v>12</v>
      </c>
      <c r="E45" s="13" t="s">
        <v>26</v>
      </c>
      <c r="F45" s="29"/>
      <c r="G45" s="29"/>
      <c r="H45" s="29"/>
      <c r="I45" s="36"/>
      <c r="J45" s="29"/>
      <c r="K45" s="35"/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4"/>
        <v>43042</v>
      </c>
      <c r="C46" s="13" t="str">
        <f t="shared" si="0"/>
        <v>Pátek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4"/>
        <v>43042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4"/>
        <v>43042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43042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43042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43049</v>
      </c>
      <c r="B51" s="12">
        <f>IF(A51&gt;0,A51," ")</f>
        <v>43049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43049</v>
      </c>
      <c r="C52" s="13" t="str">
        <f t="shared" si="0"/>
        <v>Pátek</v>
      </c>
      <c r="D52" s="13" t="s">
        <v>5</v>
      </c>
      <c r="E52" s="13" t="s">
        <v>19</v>
      </c>
      <c r="F52" s="29" t="s">
        <v>137</v>
      </c>
      <c r="G52" s="29" t="s">
        <v>138</v>
      </c>
      <c r="H52" s="29" t="s">
        <v>140</v>
      </c>
      <c r="I52" s="36" t="s">
        <v>98</v>
      </c>
      <c r="J52" s="29" t="s">
        <v>178</v>
      </c>
      <c r="K52" s="35" t="s">
        <v>105</v>
      </c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si="5"/>
        <v>43049</v>
      </c>
      <c r="C53" s="13" t="str">
        <f t="shared" si="0"/>
        <v>Pátek</v>
      </c>
      <c r="D53" s="13" t="s">
        <v>6</v>
      </c>
      <c r="E53" s="13" t="s">
        <v>20</v>
      </c>
      <c r="F53" s="29" t="s">
        <v>137</v>
      </c>
      <c r="G53" s="29" t="s">
        <v>138</v>
      </c>
      <c r="H53" s="29" t="s">
        <v>140</v>
      </c>
      <c r="I53" s="36" t="s">
        <v>98</v>
      </c>
      <c r="J53" s="29" t="s">
        <v>178</v>
      </c>
      <c r="K53" s="35" t="s">
        <v>105</v>
      </c>
      <c r="L53" s="30"/>
      <c r="M53" s="23" t="b">
        <f t="shared" si="1"/>
        <v>0</v>
      </c>
      <c r="N53" s="23"/>
    </row>
    <row r="54" spans="1:14" ht="15" customHeight="1" x14ac:dyDescent="0.2">
      <c r="A54" s="4"/>
      <c r="B54" s="12">
        <f t="shared" si="5"/>
        <v>43049</v>
      </c>
      <c r="C54" s="13" t="str">
        <f t="shared" si="0"/>
        <v>Pátek</v>
      </c>
      <c r="D54" s="13" t="s">
        <v>7</v>
      </c>
      <c r="E54" s="13" t="s">
        <v>21</v>
      </c>
      <c r="F54" s="29" t="s">
        <v>137</v>
      </c>
      <c r="G54" s="29" t="s">
        <v>138</v>
      </c>
      <c r="H54" s="29" t="s">
        <v>140</v>
      </c>
      <c r="I54" s="36" t="s">
        <v>98</v>
      </c>
      <c r="J54" s="29" t="s">
        <v>178</v>
      </c>
      <c r="K54" s="35" t="s">
        <v>105</v>
      </c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5"/>
        <v>43049</v>
      </c>
      <c r="C55" s="13" t="str">
        <f t="shared" si="0"/>
        <v>Pátek</v>
      </c>
      <c r="D55" s="13" t="s">
        <v>8</v>
      </c>
      <c r="E55" s="13" t="s">
        <v>22</v>
      </c>
      <c r="F55" s="29" t="s">
        <v>139</v>
      </c>
      <c r="G55" s="29" t="s">
        <v>172</v>
      </c>
      <c r="H55" s="29" t="s">
        <v>140</v>
      </c>
      <c r="I55" s="36" t="s">
        <v>98</v>
      </c>
      <c r="J55" s="29" t="s">
        <v>178</v>
      </c>
      <c r="K55" s="35" t="s">
        <v>105</v>
      </c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>
        <f t="shared" si="5"/>
        <v>43049</v>
      </c>
      <c r="C56" s="13" t="str">
        <f t="shared" si="0"/>
        <v>Pátek</v>
      </c>
      <c r="D56" s="13" t="s">
        <v>9</v>
      </c>
      <c r="E56" s="13" t="s">
        <v>23</v>
      </c>
      <c r="F56" s="29" t="s">
        <v>141</v>
      </c>
      <c r="G56" s="29" t="s">
        <v>142</v>
      </c>
      <c r="H56" s="29" t="s">
        <v>122</v>
      </c>
      <c r="I56" s="36" t="s">
        <v>98</v>
      </c>
      <c r="J56" s="29" t="s">
        <v>178</v>
      </c>
      <c r="K56" s="35" t="s">
        <v>105</v>
      </c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>
        <f t="shared" si="5"/>
        <v>43049</v>
      </c>
      <c r="C57" s="13" t="str">
        <f t="shared" si="0"/>
        <v>Pátek</v>
      </c>
      <c r="D57" s="13" t="s">
        <v>10</v>
      </c>
      <c r="E57" s="13" t="s">
        <v>24</v>
      </c>
      <c r="F57" s="29" t="s">
        <v>141</v>
      </c>
      <c r="G57" s="29" t="s">
        <v>142</v>
      </c>
      <c r="H57" s="29" t="s">
        <v>122</v>
      </c>
      <c r="I57" s="36" t="s">
        <v>98</v>
      </c>
      <c r="J57" s="29" t="s">
        <v>178</v>
      </c>
      <c r="K57" s="35" t="s">
        <v>105</v>
      </c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>
        <f t="shared" si="5"/>
        <v>43049</v>
      </c>
      <c r="C58" s="13" t="str">
        <f t="shared" si="0"/>
        <v>Pátek</v>
      </c>
      <c r="D58" s="13" t="s">
        <v>11</v>
      </c>
      <c r="E58" s="13" t="s">
        <v>25</v>
      </c>
      <c r="F58" s="29" t="s">
        <v>141</v>
      </c>
      <c r="G58" s="29" t="s">
        <v>142</v>
      </c>
      <c r="H58" s="29" t="s">
        <v>122</v>
      </c>
      <c r="I58" s="36" t="s">
        <v>98</v>
      </c>
      <c r="J58" s="29" t="s">
        <v>178</v>
      </c>
      <c r="K58" s="35" t="s">
        <v>105</v>
      </c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>
        <f t="shared" si="5"/>
        <v>43049</v>
      </c>
      <c r="C59" s="13" t="str">
        <f t="shared" si="0"/>
        <v>Pátek</v>
      </c>
      <c r="D59" s="13" t="s">
        <v>12</v>
      </c>
      <c r="E59" s="13" t="s">
        <v>26</v>
      </c>
      <c r="F59" s="29" t="s">
        <v>141</v>
      </c>
      <c r="G59" s="29" t="s">
        <v>142</v>
      </c>
      <c r="H59" s="29" t="s">
        <v>122</v>
      </c>
      <c r="I59" s="36" t="s">
        <v>98</v>
      </c>
      <c r="J59" s="29" t="s">
        <v>178</v>
      </c>
      <c r="K59" s="35" t="s">
        <v>105</v>
      </c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5"/>
        <v>43049</v>
      </c>
      <c r="C60" s="13" t="str">
        <f t="shared" si="0"/>
        <v>Pátek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5"/>
        <v>43049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5"/>
        <v>43049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43049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43049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43063</v>
      </c>
      <c r="B65" s="12">
        <f>IF(A65&gt;0,A65," ")</f>
        <v>43063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43063</v>
      </c>
      <c r="C66" s="13" t="str">
        <f t="shared" si="0"/>
        <v>Pátek</v>
      </c>
      <c r="D66" s="13" t="s">
        <v>5</v>
      </c>
      <c r="E66" s="13" t="s">
        <v>19</v>
      </c>
      <c r="F66" s="29" t="s">
        <v>143</v>
      </c>
      <c r="G66" s="29" t="s">
        <v>144</v>
      </c>
      <c r="H66" s="29" t="s">
        <v>140</v>
      </c>
      <c r="I66" s="36" t="s">
        <v>98</v>
      </c>
      <c r="J66" s="29" t="s">
        <v>178</v>
      </c>
      <c r="K66" s="35" t="s">
        <v>105</v>
      </c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si="6"/>
        <v>43063</v>
      </c>
      <c r="C67" s="13" t="str">
        <f t="shared" si="0"/>
        <v>Pátek</v>
      </c>
      <c r="D67" s="13" t="s">
        <v>6</v>
      </c>
      <c r="E67" s="13" t="s">
        <v>20</v>
      </c>
      <c r="F67" s="29" t="s">
        <v>143</v>
      </c>
      <c r="G67" s="29" t="s">
        <v>144</v>
      </c>
      <c r="H67" s="29" t="s">
        <v>140</v>
      </c>
      <c r="I67" s="36" t="s">
        <v>98</v>
      </c>
      <c r="J67" s="29" t="s">
        <v>178</v>
      </c>
      <c r="K67" s="35" t="s">
        <v>105</v>
      </c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6"/>
        <v>43063</v>
      </c>
      <c r="C68" s="13" t="str">
        <f t="shared" si="0"/>
        <v>Pátek</v>
      </c>
      <c r="D68" s="13" t="s">
        <v>7</v>
      </c>
      <c r="E68" s="13" t="s">
        <v>21</v>
      </c>
      <c r="F68" s="29" t="s">
        <v>143</v>
      </c>
      <c r="G68" s="29" t="s">
        <v>144</v>
      </c>
      <c r="H68" s="29" t="s">
        <v>140</v>
      </c>
      <c r="I68" s="36" t="s">
        <v>98</v>
      </c>
      <c r="J68" s="29" t="s">
        <v>178</v>
      </c>
      <c r="K68" s="35" t="s">
        <v>105</v>
      </c>
      <c r="L68" s="30"/>
      <c r="M68" s="23" t="b">
        <f t="shared" si="1"/>
        <v>0</v>
      </c>
      <c r="N68" s="23"/>
    </row>
    <row r="69" spans="1:14" ht="15" customHeight="1" x14ac:dyDescent="0.2">
      <c r="A69" s="4"/>
      <c r="B69" s="12">
        <f t="shared" si="6"/>
        <v>43063</v>
      </c>
      <c r="C69" s="13" t="str">
        <f t="shared" si="0"/>
        <v>Pátek</v>
      </c>
      <c r="D69" s="13" t="s">
        <v>8</v>
      </c>
      <c r="E69" s="13" t="s">
        <v>22</v>
      </c>
      <c r="F69" s="29" t="s">
        <v>145</v>
      </c>
      <c r="G69" s="29" t="s">
        <v>173</v>
      </c>
      <c r="H69" s="29" t="s">
        <v>146</v>
      </c>
      <c r="I69" s="36" t="s">
        <v>98</v>
      </c>
      <c r="J69" s="29" t="s">
        <v>178</v>
      </c>
      <c r="K69" s="35" t="s">
        <v>105</v>
      </c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6"/>
        <v>43063</v>
      </c>
      <c r="C70" s="13" t="str">
        <f t="shared" si="0"/>
        <v>Pátek</v>
      </c>
      <c r="D70" s="13" t="s">
        <v>9</v>
      </c>
      <c r="E70" s="13" t="s">
        <v>23</v>
      </c>
      <c r="F70" s="29" t="s">
        <v>145</v>
      </c>
      <c r="G70" s="29" t="s">
        <v>173</v>
      </c>
      <c r="H70" s="29" t="s">
        <v>146</v>
      </c>
      <c r="I70" s="36" t="s">
        <v>98</v>
      </c>
      <c r="J70" s="29" t="s">
        <v>178</v>
      </c>
      <c r="K70" s="35" t="s">
        <v>105</v>
      </c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>
        <f t="shared" si="6"/>
        <v>43063</v>
      </c>
      <c r="C71" s="13" t="str">
        <f t="shared" si="0"/>
        <v>Pátek</v>
      </c>
      <c r="D71" s="13" t="s">
        <v>10</v>
      </c>
      <c r="E71" s="13" t="s">
        <v>24</v>
      </c>
      <c r="F71" s="29" t="s">
        <v>145</v>
      </c>
      <c r="G71" s="29" t="s">
        <v>173</v>
      </c>
      <c r="H71" s="29" t="s">
        <v>146</v>
      </c>
      <c r="I71" s="36" t="s">
        <v>98</v>
      </c>
      <c r="J71" s="29" t="s">
        <v>178</v>
      </c>
      <c r="K71" s="35" t="s">
        <v>105</v>
      </c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>
        <f t="shared" si="6"/>
        <v>43063</v>
      </c>
      <c r="C72" s="13" t="str">
        <f t="shared" si="0"/>
        <v>Pátek</v>
      </c>
      <c r="D72" s="13" t="s">
        <v>11</v>
      </c>
      <c r="E72" s="13" t="s">
        <v>25</v>
      </c>
      <c r="F72" s="29" t="s">
        <v>145</v>
      </c>
      <c r="G72" s="29" t="s">
        <v>173</v>
      </c>
      <c r="H72" s="29" t="s">
        <v>146</v>
      </c>
      <c r="I72" s="36" t="s">
        <v>98</v>
      </c>
      <c r="J72" s="29" t="s">
        <v>178</v>
      </c>
      <c r="K72" s="35" t="s">
        <v>105</v>
      </c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>
        <f t="shared" si="6"/>
        <v>43063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/>
      <c r="G73" s="29"/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0</v>
      </c>
      <c r="N73" s="23"/>
    </row>
    <row r="74" spans="1:14" ht="15" customHeight="1" x14ac:dyDescent="0.2">
      <c r="A74" s="4"/>
      <c r="B74" s="12">
        <f t="shared" si="6"/>
        <v>43063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43063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43063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43063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43063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43070</v>
      </c>
      <c r="B79" s="12">
        <f>IF(A79&gt;0,A79," ")</f>
        <v>43070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43070</v>
      </c>
      <c r="C80" s="13" t="str">
        <f t="shared" si="7"/>
        <v>Pátek</v>
      </c>
      <c r="D80" s="13" t="s">
        <v>5</v>
      </c>
      <c r="E80" s="13" t="s">
        <v>19</v>
      </c>
      <c r="F80" s="29" t="s">
        <v>147</v>
      </c>
      <c r="G80" s="29" t="s">
        <v>148</v>
      </c>
      <c r="H80" s="29" t="s">
        <v>149</v>
      </c>
      <c r="I80" s="36" t="s">
        <v>98</v>
      </c>
      <c r="J80" s="29" t="s">
        <v>119</v>
      </c>
      <c r="K80" s="35" t="s">
        <v>105</v>
      </c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>
        <f t="shared" si="9"/>
        <v>43070</v>
      </c>
      <c r="C81" s="13" t="str">
        <f t="shared" si="7"/>
        <v>Pátek</v>
      </c>
      <c r="D81" s="13" t="s">
        <v>6</v>
      </c>
      <c r="E81" s="13" t="s">
        <v>20</v>
      </c>
      <c r="F81" s="29" t="s">
        <v>147</v>
      </c>
      <c r="G81" s="29" t="s">
        <v>148</v>
      </c>
      <c r="H81" s="29" t="s">
        <v>149</v>
      </c>
      <c r="I81" s="36" t="s">
        <v>98</v>
      </c>
      <c r="J81" s="29" t="s">
        <v>119</v>
      </c>
      <c r="K81" s="35" t="s">
        <v>105</v>
      </c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>
        <f t="shared" si="9"/>
        <v>43070</v>
      </c>
      <c r="C82" s="13" t="str">
        <f t="shared" si="7"/>
        <v>Pátek</v>
      </c>
      <c r="D82" s="13" t="s">
        <v>7</v>
      </c>
      <c r="E82" s="13" t="s">
        <v>21</v>
      </c>
      <c r="F82" s="29" t="s">
        <v>147</v>
      </c>
      <c r="G82" s="29" t="s">
        <v>148</v>
      </c>
      <c r="H82" s="29" t="s">
        <v>149</v>
      </c>
      <c r="I82" s="36" t="s">
        <v>98</v>
      </c>
      <c r="J82" s="29" t="s">
        <v>119</v>
      </c>
      <c r="K82" s="35" t="s">
        <v>105</v>
      </c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>
        <f t="shared" si="9"/>
        <v>43070</v>
      </c>
      <c r="C83" s="13" t="str">
        <f t="shared" si="7"/>
        <v>Pátek</v>
      </c>
      <c r="D83" s="13" t="s">
        <v>8</v>
      </c>
      <c r="E83" s="13" t="s">
        <v>22</v>
      </c>
      <c r="F83" s="29" t="s">
        <v>147</v>
      </c>
      <c r="G83" s="29" t="s">
        <v>148</v>
      </c>
      <c r="H83" s="29" t="s">
        <v>149</v>
      </c>
      <c r="I83" s="36" t="s">
        <v>98</v>
      </c>
      <c r="J83" s="29" t="s">
        <v>119</v>
      </c>
      <c r="K83" s="35" t="s">
        <v>105</v>
      </c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>
        <f t="shared" si="9"/>
        <v>43070</v>
      </c>
      <c r="C84" s="13" t="str">
        <f t="shared" si="7"/>
        <v>Pátek</v>
      </c>
      <c r="D84" s="13" t="s">
        <v>9</v>
      </c>
      <c r="E84" s="13" t="s">
        <v>23</v>
      </c>
      <c r="F84" s="29" t="s">
        <v>150</v>
      </c>
      <c r="G84" s="29" t="s">
        <v>174</v>
      </c>
      <c r="H84" s="29" t="s">
        <v>151</v>
      </c>
      <c r="I84" s="36" t="s">
        <v>98</v>
      </c>
      <c r="J84" s="29" t="s">
        <v>119</v>
      </c>
      <c r="K84" s="35" t="s">
        <v>105</v>
      </c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>
        <f t="shared" si="9"/>
        <v>43070</v>
      </c>
      <c r="C85" s="13" t="str">
        <f t="shared" si="7"/>
        <v>Pátek</v>
      </c>
      <c r="D85" s="13" t="s">
        <v>10</v>
      </c>
      <c r="E85" s="13" t="s">
        <v>24</v>
      </c>
      <c r="F85" s="29" t="s">
        <v>150</v>
      </c>
      <c r="G85" s="29" t="s">
        <v>174</v>
      </c>
      <c r="H85" s="29" t="s">
        <v>151</v>
      </c>
      <c r="I85" s="36" t="s">
        <v>98</v>
      </c>
      <c r="J85" s="29" t="s">
        <v>119</v>
      </c>
      <c r="K85" s="35" t="s">
        <v>105</v>
      </c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>
        <f t="shared" si="9"/>
        <v>43070</v>
      </c>
      <c r="C86" s="13" t="str">
        <f t="shared" si="7"/>
        <v>Pátek</v>
      </c>
      <c r="D86" s="13" t="s">
        <v>11</v>
      </c>
      <c r="E86" s="13" t="s">
        <v>25</v>
      </c>
      <c r="F86" s="29" t="s">
        <v>150</v>
      </c>
      <c r="G86" s="29" t="s">
        <v>174</v>
      </c>
      <c r="H86" s="29" t="s">
        <v>151</v>
      </c>
      <c r="I86" s="36" t="s">
        <v>98</v>
      </c>
      <c r="J86" s="29" t="s">
        <v>119</v>
      </c>
      <c r="K86" s="35" t="s">
        <v>105</v>
      </c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>
        <f t="shared" si="9"/>
        <v>43070</v>
      </c>
      <c r="C87" s="13" t="str">
        <f t="shared" si="7"/>
        <v>Pátek</v>
      </c>
      <c r="D87" s="13" t="s">
        <v>12</v>
      </c>
      <c r="E87" s="13" t="s">
        <v>26</v>
      </c>
      <c r="F87" s="29" t="s">
        <v>150</v>
      </c>
      <c r="G87" s="29" t="s">
        <v>174</v>
      </c>
      <c r="H87" s="29" t="s">
        <v>151</v>
      </c>
      <c r="I87" s="36" t="s">
        <v>98</v>
      </c>
      <c r="J87" s="29" t="s">
        <v>119</v>
      </c>
      <c r="K87" s="35" t="s">
        <v>105</v>
      </c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>
        <f t="shared" si="9"/>
        <v>43070</v>
      </c>
      <c r="C88" s="13" t="str">
        <f t="shared" si="7"/>
        <v>Pátek</v>
      </c>
      <c r="D88" s="13" t="s">
        <v>13</v>
      </c>
      <c r="E88" s="13" t="s">
        <v>27</v>
      </c>
      <c r="F88" s="29" t="s">
        <v>150</v>
      </c>
      <c r="G88" s="29" t="s">
        <v>174</v>
      </c>
      <c r="H88" s="29" t="s">
        <v>151</v>
      </c>
      <c r="I88" s="36" t="s">
        <v>98</v>
      </c>
      <c r="J88" s="29" t="s">
        <v>119</v>
      </c>
      <c r="K88" s="35" t="s">
        <v>105</v>
      </c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>
        <f t="shared" si="9"/>
        <v>43070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>
        <f t="shared" si="9"/>
        <v>43070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43070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43070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43112</v>
      </c>
      <c r="B93" s="12">
        <f>IF(A93&gt;0,A93," ")</f>
        <v>43112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43112</v>
      </c>
      <c r="C94" s="13" t="str">
        <f t="shared" si="7"/>
        <v>Pátek</v>
      </c>
      <c r="D94" s="13" t="s">
        <v>5</v>
      </c>
      <c r="E94" s="13" t="s">
        <v>19</v>
      </c>
      <c r="F94" s="29" t="s">
        <v>157</v>
      </c>
      <c r="G94" s="29" t="s">
        <v>159</v>
      </c>
      <c r="H94" s="29" t="s">
        <v>160</v>
      </c>
      <c r="I94" s="36" t="s">
        <v>98</v>
      </c>
      <c r="J94" s="29" t="s">
        <v>119</v>
      </c>
      <c r="K94" s="35" t="s">
        <v>105</v>
      </c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>
        <f t="shared" si="10"/>
        <v>43112</v>
      </c>
      <c r="C95" s="13" t="str">
        <f t="shared" si="7"/>
        <v>Pátek</v>
      </c>
      <c r="D95" s="13" t="s">
        <v>6</v>
      </c>
      <c r="E95" s="13" t="s">
        <v>20</v>
      </c>
      <c r="F95" s="29" t="s">
        <v>157</v>
      </c>
      <c r="G95" s="29" t="s">
        <v>159</v>
      </c>
      <c r="H95" s="29" t="s">
        <v>160</v>
      </c>
      <c r="I95" s="36" t="s">
        <v>98</v>
      </c>
      <c r="J95" s="29" t="s">
        <v>119</v>
      </c>
      <c r="K95" s="35" t="s">
        <v>105</v>
      </c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>
        <f t="shared" si="10"/>
        <v>43112</v>
      </c>
      <c r="C96" s="13" t="str">
        <f t="shared" si="7"/>
        <v>Pátek</v>
      </c>
      <c r="D96" s="13" t="s">
        <v>7</v>
      </c>
      <c r="E96" s="13" t="s">
        <v>21</v>
      </c>
      <c r="F96" s="29" t="s">
        <v>158</v>
      </c>
      <c r="G96" s="29" t="s">
        <v>175</v>
      </c>
      <c r="H96" s="29" t="s">
        <v>160</v>
      </c>
      <c r="I96" s="36" t="s">
        <v>98</v>
      </c>
      <c r="J96" s="29" t="s">
        <v>119</v>
      </c>
      <c r="K96" s="35" t="s">
        <v>105</v>
      </c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>
        <f t="shared" si="10"/>
        <v>43112</v>
      </c>
      <c r="C97" s="13" t="str">
        <f t="shared" si="7"/>
        <v>Pátek</v>
      </c>
      <c r="D97" s="13" t="s">
        <v>8</v>
      </c>
      <c r="E97" s="13" t="s">
        <v>22</v>
      </c>
      <c r="F97" s="29" t="s">
        <v>158</v>
      </c>
      <c r="G97" s="29" t="s">
        <v>175</v>
      </c>
      <c r="H97" s="29" t="s">
        <v>160</v>
      </c>
      <c r="I97" s="36" t="s">
        <v>98</v>
      </c>
      <c r="J97" s="29" t="s">
        <v>119</v>
      </c>
      <c r="K97" s="35" t="s">
        <v>105</v>
      </c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>
        <f t="shared" si="10"/>
        <v>43112</v>
      </c>
      <c r="C98" s="13" t="str">
        <f t="shared" si="7"/>
        <v>Pátek</v>
      </c>
      <c r="D98" s="13" t="s">
        <v>9</v>
      </c>
      <c r="E98" s="13" t="s">
        <v>23</v>
      </c>
      <c r="F98" s="29" t="s">
        <v>161</v>
      </c>
      <c r="G98" s="29" t="s">
        <v>176</v>
      </c>
      <c r="H98" s="29" t="s">
        <v>162</v>
      </c>
      <c r="I98" s="36" t="s">
        <v>98</v>
      </c>
      <c r="J98" s="29" t="s">
        <v>119</v>
      </c>
      <c r="K98" s="35" t="s">
        <v>105</v>
      </c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>
        <f t="shared" si="10"/>
        <v>43112</v>
      </c>
      <c r="C99" s="13" t="str">
        <f t="shared" si="7"/>
        <v>Pátek</v>
      </c>
      <c r="D99" s="13" t="s">
        <v>10</v>
      </c>
      <c r="E99" s="13" t="s">
        <v>24</v>
      </c>
      <c r="F99" s="29" t="s">
        <v>161</v>
      </c>
      <c r="G99" s="29" t="s">
        <v>176</v>
      </c>
      <c r="H99" s="29" t="s">
        <v>162</v>
      </c>
      <c r="I99" s="36" t="s">
        <v>98</v>
      </c>
      <c r="J99" s="29" t="s">
        <v>119</v>
      </c>
      <c r="K99" s="35" t="s">
        <v>105</v>
      </c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>
        <f t="shared" si="10"/>
        <v>43112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161</v>
      </c>
      <c r="G100" s="29" t="s">
        <v>176</v>
      </c>
      <c r="H100" s="29" t="s">
        <v>162</v>
      </c>
      <c r="I100" s="36" t="s">
        <v>98</v>
      </c>
      <c r="J100" s="29" t="s">
        <v>119</v>
      </c>
      <c r="K100" s="35" t="s">
        <v>105</v>
      </c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>
        <f t="shared" si="10"/>
        <v>43112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161</v>
      </c>
      <c r="G101" s="29" t="s">
        <v>176</v>
      </c>
      <c r="H101" s="29" t="s">
        <v>162</v>
      </c>
      <c r="I101" s="36" t="s">
        <v>98</v>
      </c>
      <c r="J101" s="29" t="s">
        <v>119</v>
      </c>
      <c r="K101" s="35" t="s">
        <v>105</v>
      </c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>
        <f t="shared" si="10"/>
        <v>43112</v>
      </c>
      <c r="C102" s="13" t="str">
        <f t="shared" si="7"/>
        <v>Pátek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>
        <f t="shared" si="10"/>
        <v>43112</v>
      </c>
      <c r="C103" s="13" t="str">
        <f t="shared" si="7"/>
        <v>Pátek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>
        <f t="shared" si="10"/>
        <v>43112</v>
      </c>
      <c r="C104" s="13" t="str">
        <f t="shared" si="7"/>
        <v>Pátek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43112</v>
      </c>
      <c r="C105" s="13" t="str">
        <f t="shared" si="7"/>
        <v>Pátek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43112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>
        <v>43161</v>
      </c>
      <c r="B107" s="12">
        <f>IF(A107&gt;0,A107," ")</f>
        <v>43161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>
        <f t="shared" ref="B108:B120" si="11">IF(B107&gt;0,B107," ")</f>
        <v>43161</v>
      </c>
      <c r="C108" s="13" t="str">
        <f t="shared" si="7"/>
        <v>Pátek</v>
      </c>
      <c r="D108" s="13" t="s">
        <v>5</v>
      </c>
      <c r="E108" s="13" t="s">
        <v>19</v>
      </c>
      <c r="F108" s="29" t="s">
        <v>152</v>
      </c>
      <c r="G108" s="29" t="s">
        <v>153</v>
      </c>
      <c r="H108" s="29" t="s">
        <v>155</v>
      </c>
      <c r="I108" s="36" t="s">
        <v>98</v>
      </c>
      <c r="J108" s="29" t="s">
        <v>179</v>
      </c>
      <c r="K108" s="35" t="s">
        <v>105</v>
      </c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>
        <f t="shared" si="11"/>
        <v>43161</v>
      </c>
      <c r="C109" s="13" t="str">
        <f t="shared" si="7"/>
        <v>Pátek</v>
      </c>
      <c r="D109" s="13" t="s">
        <v>6</v>
      </c>
      <c r="E109" s="13" t="s">
        <v>20</v>
      </c>
      <c r="F109" s="29" t="s">
        <v>152</v>
      </c>
      <c r="G109" s="29" t="s">
        <v>153</v>
      </c>
      <c r="H109" s="29" t="s">
        <v>155</v>
      </c>
      <c r="I109" s="36" t="s">
        <v>98</v>
      </c>
      <c r="J109" s="29" t="s">
        <v>179</v>
      </c>
      <c r="K109" s="35" t="s">
        <v>105</v>
      </c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>
        <f t="shared" si="11"/>
        <v>43161</v>
      </c>
      <c r="C110" s="13" t="str">
        <f t="shared" si="7"/>
        <v>Pátek</v>
      </c>
      <c r="D110" s="13" t="s">
        <v>7</v>
      </c>
      <c r="E110" s="13" t="s">
        <v>21</v>
      </c>
      <c r="F110" s="29" t="s">
        <v>154</v>
      </c>
      <c r="G110" s="29" t="s">
        <v>177</v>
      </c>
      <c r="H110" s="29" t="s">
        <v>155</v>
      </c>
      <c r="I110" s="36" t="s">
        <v>98</v>
      </c>
      <c r="J110" s="29" t="s">
        <v>179</v>
      </c>
      <c r="K110" s="35" t="s">
        <v>105</v>
      </c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>
        <f t="shared" si="11"/>
        <v>43161</v>
      </c>
      <c r="C111" s="13" t="str">
        <f t="shared" si="7"/>
        <v>Pátek</v>
      </c>
      <c r="D111" s="13" t="s">
        <v>8</v>
      </c>
      <c r="E111" s="13" t="s">
        <v>22</v>
      </c>
      <c r="F111" s="29" t="s">
        <v>154</v>
      </c>
      <c r="G111" s="29" t="s">
        <v>177</v>
      </c>
      <c r="H111" s="29" t="s">
        <v>155</v>
      </c>
      <c r="I111" s="36" t="s">
        <v>98</v>
      </c>
      <c r="J111" s="29" t="s">
        <v>179</v>
      </c>
      <c r="K111" s="35" t="s">
        <v>105</v>
      </c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>
        <f t="shared" si="11"/>
        <v>43161</v>
      </c>
      <c r="C112" s="13" t="str">
        <f t="shared" si="7"/>
        <v>Pátek</v>
      </c>
      <c r="D112" s="13" t="s">
        <v>9</v>
      </c>
      <c r="E112" s="13" t="s">
        <v>23</v>
      </c>
      <c r="F112" s="29" t="s">
        <v>156</v>
      </c>
      <c r="G112" s="29" t="s">
        <v>134</v>
      </c>
      <c r="H112" s="29" t="s">
        <v>136</v>
      </c>
      <c r="I112" s="36" t="s">
        <v>98</v>
      </c>
      <c r="J112" s="29" t="s">
        <v>179</v>
      </c>
      <c r="K112" s="35" t="s">
        <v>105</v>
      </c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>
        <f t="shared" si="11"/>
        <v>43161</v>
      </c>
      <c r="C113" s="13" t="str">
        <f t="shared" si="7"/>
        <v>Pátek</v>
      </c>
      <c r="D113" s="13" t="s">
        <v>10</v>
      </c>
      <c r="E113" s="13" t="s">
        <v>24</v>
      </c>
      <c r="F113" s="29" t="s">
        <v>156</v>
      </c>
      <c r="G113" s="29" t="s">
        <v>134</v>
      </c>
      <c r="H113" s="29" t="s">
        <v>136</v>
      </c>
      <c r="I113" s="36" t="s">
        <v>98</v>
      </c>
      <c r="J113" s="29" t="s">
        <v>179</v>
      </c>
      <c r="K113" s="35" t="s">
        <v>105</v>
      </c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>
        <f t="shared" si="11"/>
        <v>43161</v>
      </c>
      <c r="C114" s="13" t="str">
        <f t="shared" si="7"/>
        <v>Pátek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>
        <f t="shared" si="11"/>
        <v>43161</v>
      </c>
      <c r="C115" s="13" t="str">
        <f t="shared" si="7"/>
        <v>Pátek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>
        <f t="shared" si="11"/>
        <v>43161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>
        <f t="shared" si="11"/>
        <v>43161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>
        <f t="shared" si="11"/>
        <v>43161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>
        <f t="shared" si="11"/>
        <v>43161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>
        <f t="shared" si="11"/>
        <v>43161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>
        <v>43175</v>
      </c>
      <c r="B121" s="12">
        <f>IF(A121&gt;0,A121," ")</f>
        <v>43175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>
        <f t="shared" ref="B122:B134" si="12">IF(B121&gt;0,B121," ")</f>
        <v>43175</v>
      </c>
      <c r="C122" s="13" t="str">
        <f t="shared" si="7"/>
        <v>Pátek</v>
      </c>
      <c r="D122" s="13" t="s">
        <v>5</v>
      </c>
      <c r="E122" s="13" t="s">
        <v>19</v>
      </c>
      <c r="F122" s="29" t="s">
        <v>164</v>
      </c>
      <c r="G122" s="29" t="s">
        <v>165</v>
      </c>
      <c r="H122" s="29" t="s">
        <v>168</v>
      </c>
      <c r="I122" s="36" t="s">
        <v>98</v>
      </c>
      <c r="J122" s="29" t="s">
        <v>119</v>
      </c>
      <c r="K122" s="35" t="s">
        <v>105</v>
      </c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>
        <f t="shared" si="12"/>
        <v>43175</v>
      </c>
      <c r="C123" s="13" t="str">
        <f t="shared" si="7"/>
        <v>Pátek</v>
      </c>
      <c r="D123" s="13" t="s">
        <v>6</v>
      </c>
      <c r="E123" s="13" t="s">
        <v>20</v>
      </c>
      <c r="F123" s="29" t="s">
        <v>164</v>
      </c>
      <c r="G123" s="29" t="s">
        <v>165</v>
      </c>
      <c r="H123" s="29" t="s">
        <v>168</v>
      </c>
      <c r="I123" s="36" t="s">
        <v>98</v>
      </c>
      <c r="J123" s="29" t="s">
        <v>119</v>
      </c>
      <c r="K123" s="35" t="s">
        <v>105</v>
      </c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>
        <f t="shared" si="12"/>
        <v>43175</v>
      </c>
      <c r="C124" s="13" t="str">
        <f t="shared" si="7"/>
        <v>Pátek</v>
      </c>
      <c r="D124" s="13" t="s">
        <v>7</v>
      </c>
      <c r="E124" s="13" t="s">
        <v>21</v>
      </c>
      <c r="F124" s="29" t="s">
        <v>164</v>
      </c>
      <c r="G124" s="29" t="s">
        <v>165</v>
      </c>
      <c r="H124" s="29" t="s">
        <v>168</v>
      </c>
      <c r="I124" s="36" t="s">
        <v>98</v>
      </c>
      <c r="J124" s="29" t="s">
        <v>119</v>
      </c>
      <c r="K124" s="35" t="s">
        <v>105</v>
      </c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>
        <f t="shared" si="12"/>
        <v>43175</v>
      </c>
      <c r="C125" s="13" t="str">
        <f t="shared" si="7"/>
        <v>Pátek</v>
      </c>
      <c r="D125" s="13" t="s">
        <v>8</v>
      </c>
      <c r="E125" s="13" t="s">
        <v>22</v>
      </c>
      <c r="F125" s="29" t="s">
        <v>163</v>
      </c>
      <c r="G125" s="29" t="s">
        <v>166</v>
      </c>
      <c r="H125" s="29" t="s">
        <v>168</v>
      </c>
      <c r="I125" s="36" t="s">
        <v>98</v>
      </c>
      <c r="J125" s="29" t="s">
        <v>119</v>
      </c>
      <c r="K125" s="35" t="s">
        <v>105</v>
      </c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>
        <f t="shared" si="12"/>
        <v>43175</v>
      </c>
      <c r="C126" s="13" t="str">
        <f t="shared" si="7"/>
        <v>Pátek</v>
      </c>
      <c r="D126" s="13" t="s">
        <v>9</v>
      </c>
      <c r="E126" s="13" t="s">
        <v>23</v>
      </c>
      <c r="F126" s="29" t="s">
        <v>163</v>
      </c>
      <c r="G126" s="29" t="s">
        <v>166</v>
      </c>
      <c r="H126" s="29" t="s">
        <v>168</v>
      </c>
      <c r="I126" s="36" t="s">
        <v>98</v>
      </c>
      <c r="J126" s="29" t="s">
        <v>119</v>
      </c>
      <c r="K126" s="35" t="s">
        <v>105</v>
      </c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>
        <f t="shared" si="12"/>
        <v>43175</v>
      </c>
      <c r="C127" s="13" t="str">
        <f t="shared" si="7"/>
        <v>Pátek</v>
      </c>
      <c r="D127" s="13" t="s">
        <v>10</v>
      </c>
      <c r="E127" s="13" t="s">
        <v>24</v>
      </c>
      <c r="F127" s="29" t="s">
        <v>163</v>
      </c>
      <c r="G127" s="29" t="s">
        <v>167</v>
      </c>
      <c r="H127" s="29" t="s">
        <v>168</v>
      </c>
      <c r="I127" s="36" t="s">
        <v>98</v>
      </c>
      <c r="J127" s="29" t="s">
        <v>119</v>
      </c>
      <c r="K127" s="35" t="s">
        <v>105</v>
      </c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>
        <f t="shared" si="12"/>
        <v>43175</v>
      </c>
      <c r="C128" s="13" t="str">
        <f t="shared" si="7"/>
        <v>Pátek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>
        <f t="shared" si="12"/>
        <v>43175</v>
      </c>
      <c r="C129" s="13" t="str">
        <f t="shared" si="7"/>
        <v>Pátek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>
        <f t="shared" si="12"/>
        <v>43175</v>
      </c>
      <c r="C130" s="13" t="str">
        <f t="shared" si="7"/>
        <v>Pátek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>
        <f t="shared" si="12"/>
        <v>43175</v>
      </c>
      <c r="C131" s="13" t="str">
        <f t="shared" si="7"/>
        <v>Pátek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>
        <f t="shared" si="12"/>
        <v>43175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>
        <f t="shared" si="12"/>
        <v>43175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>
        <f t="shared" si="12"/>
        <v>43175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26" priority="19" stopIfTrue="1">
      <formula xml:space="preserve"> AND(M9,K9 = YesValue)</formula>
    </cfRule>
    <cfRule type="expression" dxfId="25" priority="31">
      <formula>(K9 = YesValue)</formula>
    </cfRule>
  </conditionalFormatting>
  <conditionalFormatting sqref="F9:F288">
    <cfRule type="expression" dxfId="24" priority="30">
      <formula>M9</formula>
    </cfRule>
  </conditionalFormatting>
  <conditionalFormatting sqref="F10">
    <cfRule type="expression" dxfId="23" priority="29">
      <formula>M10</formula>
    </cfRule>
  </conditionalFormatting>
  <conditionalFormatting sqref="G9:G288">
    <cfRule type="expression" dxfId="22" priority="26">
      <formula>M9</formula>
    </cfRule>
  </conditionalFormatting>
  <conditionalFormatting sqref="G10">
    <cfRule type="expression" dxfId="21" priority="25">
      <formula>M10</formula>
    </cfRule>
  </conditionalFormatting>
  <conditionalFormatting sqref="H9:H288">
    <cfRule type="expression" dxfId="20" priority="24">
      <formula>M9</formula>
    </cfRule>
  </conditionalFormatting>
  <conditionalFormatting sqref="I9:I288">
    <cfRule type="expression" dxfId="19" priority="23">
      <formula>M9</formula>
    </cfRule>
  </conditionalFormatting>
  <conditionalFormatting sqref="J9:J288">
    <cfRule type="expression" dxfId="18" priority="21">
      <formula>M9</formula>
    </cfRule>
  </conditionalFormatting>
  <conditionalFormatting sqref="K9:K288">
    <cfRule type="expression" dxfId="17" priority="20">
      <formula>M9</formula>
    </cfRule>
  </conditionalFormatting>
  <conditionalFormatting sqref="C9">
    <cfRule type="expression" dxfId="16" priority="18">
      <formula>M9</formula>
    </cfRule>
  </conditionalFormatting>
  <conditionalFormatting sqref="D9">
    <cfRule type="expression" dxfId="15" priority="17">
      <formula>M9</formula>
    </cfRule>
  </conditionalFormatting>
  <conditionalFormatting sqref="E9">
    <cfRule type="expression" dxfId="14" priority="16">
      <formula>M9</formula>
    </cfRule>
  </conditionalFormatting>
  <conditionalFormatting sqref="E3">
    <cfRule type="expression" dxfId="13" priority="15">
      <formula xml:space="preserve"> $M$1</formula>
    </cfRule>
  </conditionalFormatting>
  <conditionalFormatting sqref="I6:K6">
    <cfRule type="expression" dxfId="12" priority="10">
      <formula xml:space="preserve"> $M$1</formula>
    </cfRule>
  </conditionalFormatting>
  <conditionalFormatting sqref="E2">
    <cfRule type="expression" dxfId="11" priority="14">
      <formula xml:space="preserve"> $M$1</formula>
    </cfRule>
  </conditionalFormatting>
  <conditionalFormatting sqref="E5">
    <cfRule type="expression" dxfId="10" priority="12">
      <formula xml:space="preserve"> $M$1</formula>
    </cfRule>
  </conditionalFormatting>
  <conditionalFormatting sqref="F6:G6">
    <cfRule type="expression" dxfId="9" priority="11">
      <formula xml:space="preserve"> $M$1</formula>
    </cfRule>
  </conditionalFormatting>
  <conditionalFormatting sqref="E1">
    <cfRule type="expression" dxfId="8" priority="9">
      <formula xml:space="preserve"> $M$1</formula>
    </cfRule>
  </conditionalFormatting>
  <conditionalFormatting sqref="L18">
    <cfRule type="expression" dxfId="7" priority="7" stopIfTrue="1">
      <formula xml:space="preserve"> AND(M18,K18 = YesValue)</formula>
    </cfRule>
    <cfRule type="expression" dxfId="6" priority="8">
      <formula>(K18 = YesValue)</formula>
    </cfRule>
  </conditionalFormatting>
  <conditionalFormatting sqref="L19">
    <cfRule type="expression" dxfId="5" priority="5" stopIfTrue="1">
      <formula xml:space="preserve"> AND(M19,K19 = YesValue)</formula>
    </cfRule>
    <cfRule type="expression" dxfId="4" priority="6">
      <formula>(K19 = YesValue)</formula>
    </cfRule>
  </conditionalFormatting>
  <conditionalFormatting sqref="L28:L31">
    <cfRule type="expression" dxfId="3" priority="3" stopIfTrue="1">
      <formula xml:space="preserve"> AND(M28,K28 = YesValue)</formula>
    </cfRule>
    <cfRule type="expression" dxfId="2" priority="4">
      <formula>(K28 = YesValue)</formula>
    </cfRule>
  </conditionalFormatting>
  <conditionalFormatting sqref="L42:L47">
    <cfRule type="expression" dxfId="1" priority="1" stopIfTrue="1">
      <formula xml:space="preserve"> AND(M42,K42 = YesValue)</formula>
    </cfRule>
    <cfRule type="expression" dxfId="0" priority="2">
      <formula>(K42 = YesValue)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Ivanovský Martin</cp:lastModifiedBy>
  <cp:lastPrinted>2016-03-07T07:16:46Z</cp:lastPrinted>
  <dcterms:created xsi:type="dcterms:W3CDTF">2016-02-23T09:25:23Z</dcterms:created>
  <dcterms:modified xsi:type="dcterms:W3CDTF">2017-07-14T10:26:31Z</dcterms:modified>
</cp:coreProperties>
</file>