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C109" i="2" s="1"/>
  <c r="M109" i="2" s="1"/>
  <c r="B207" i="2"/>
  <c r="B208" i="2" s="1"/>
  <c r="B209" i="2" s="1"/>
  <c r="B210" i="2" s="1"/>
  <c r="B95" i="2"/>
  <c r="C95" i="2" s="1"/>
  <c r="M95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110" i="2"/>
  <c r="B53" i="2"/>
  <c r="C52" i="2"/>
  <c r="M52" i="2" s="1"/>
  <c r="B96" i="2" l="1"/>
  <c r="C96" i="2" s="1"/>
  <c r="M96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B195" i="2"/>
  <c r="C194" i="2"/>
  <c r="M194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180" i="2" l="1"/>
  <c r="M180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<sst xmlns="http://schemas.openxmlformats.org/spreadsheetml/2006/main" count="1230" uniqueCount="158">
  <si>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</si>
  <si>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</si>
  <si>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</si>
  <si>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</si>
  <si>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</si>
  <si>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</si>
  <si>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</si>
  <si>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</si>
  <si>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</si>
  <si>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</si>
  <si>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</si>
  <si>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</si>
  <si>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</si>
  <si>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</si>
  <si>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</si>
  <si>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</si>
  <si>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</si>
  <si>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</si>
  <si>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</si>
  <si>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</si>
  <si>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</si>
  <si>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</si>
  <si>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</si>
  <si>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</si>
  <si>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</si>
  <si>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</si>
  <si>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</si>
  <si>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</si>
  <si>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</si>
  <si>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</si>
  <si>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</si>
  <si>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</si>
  <si>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</si>
  <si>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</si>
  <si>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</si>
  <si>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</si>
  <si>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</si>
  <si>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</si>
  <si>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</si>
  <si>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</si>
  <si>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</si>
  <si>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</si>
  <si>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</si>
  <si>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</si>
  <si>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</si>
  <si>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</si>
  <si>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</si>
  <si>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</si>
  <si>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</si>
  <si>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</si>
  <si>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</si>
  <si>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</si>
  <si>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</si>
  <si>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</si>
  <si>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</si>
  <si>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</si>
  <si>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</si>
  <si>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</si>
  <si>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</si>
  <si>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</si>
  <si>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</si>
  <si>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</si>
  <si>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</si>
  <si>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</si>
  <si>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</si>
  <si>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</si>
  <si>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</si>
  <si>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</si>
  <si>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</si>
  <si>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</si>
  <si>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</si>
  <si>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</si>
  <si>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</si>
  <si>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</si>
  <si>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</si>
  <si>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</si>
  <si>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</si>
  <si>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</si>
  <si>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</si>
  <si>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</si>
  <si>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</si>
  <si>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</si>
  <si>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</si>
  <si>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</si>
  <si>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</si>
  <si>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</si>
  <si>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</si>
  <si>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</si>
  <si>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</si>
  <si>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</si>
  <si>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</si>
  <si>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</si>
  <si>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</si>
  <si>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</si>
  <si>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</si>
  <si>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</si>
  <si>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</si>
  <si>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</si>
  <si>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</si>
  <si>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</si>
  <si>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</si>
  <si>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</si>
  <si>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</si>
  <si>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</si>
  <si>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</si>
  <si>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</si>
  <si>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</si>
  <si>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</si>
  <si>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</si>
  <si>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</si>
  <si>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</si>
  <si>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</si>
  <si>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</si>
  <si>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</si>
  <si>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Pavla Vyhnálková, Ph.D.</t>
  </si>
  <si>
    <t>pavla.vyhnalkova@upol.cz</t>
  </si>
  <si>
    <t>KPG/W1UST</t>
  </si>
  <si>
    <t>Úvod do studia</t>
  </si>
  <si>
    <t>Kocourková</t>
  </si>
  <si>
    <t>N3</t>
  </si>
  <si>
    <t>Pedagogická praxe</t>
  </si>
  <si>
    <t>Klapal</t>
  </si>
  <si>
    <t>praxe</t>
  </si>
  <si>
    <t>KAZ/W1BZP</t>
  </si>
  <si>
    <t>Biologie člověka a zdravotnická prevence</t>
  </si>
  <si>
    <t>Tomanová</t>
  </si>
  <si>
    <t>KPG/W1PED</t>
  </si>
  <si>
    <t>Pedagogika</t>
  </si>
  <si>
    <t>Holoušová</t>
  </si>
  <si>
    <t>KPS/W1POV</t>
  </si>
  <si>
    <t>Psychologie obecná a vývojová</t>
  </si>
  <si>
    <t>Plevová</t>
  </si>
  <si>
    <t>KPG/W1ZŠM</t>
  </si>
  <si>
    <t>Základy školního managementu</t>
  </si>
  <si>
    <t>KPG/W1SZP</t>
  </si>
  <si>
    <t>Seminář k závěrečné práci</t>
  </si>
  <si>
    <t>Sociální pedagogika</t>
  </si>
  <si>
    <t>KPS/W1PSP</t>
  </si>
  <si>
    <t>Psychologie práce</t>
  </si>
  <si>
    <t>Pugnerová</t>
  </si>
  <si>
    <t>USS/WJSPE</t>
  </si>
  <si>
    <t>Speciální pedagogika</t>
  </si>
  <si>
    <t>Ludíková</t>
  </si>
  <si>
    <t>KPS/W1PPS</t>
  </si>
  <si>
    <t>Psychologie pedagogická a sociální</t>
  </si>
  <si>
    <t>Urbanovská</t>
  </si>
  <si>
    <t>KPG/W1TEM</t>
  </si>
  <si>
    <t>Teorie a metodika výchovy</t>
  </si>
  <si>
    <t>Obecná didaktika</t>
  </si>
  <si>
    <t>P2</t>
  </si>
  <si>
    <t>KPG/W1SOP</t>
  </si>
  <si>
    <t>KPG/W1PPR</t>
  </si>
  <si>
    <t>KPG/W1OBD</t>
  </si>
  <si>
    <t>KAZ/W1DZP</t>
  </si>
  <si>
    <t>Didaktika prakt. vyuč. zdravotnických předmětů</t>
  </si>
  <si>
    <t>Dorková</t>
  </si>
  <si>
    <t>LM3</t>
  </si>
  <si>
    <t>Novák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</si>
</sst>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0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vla.vyhnal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5">
      <c r="A1" s="1"/>
      <c r="B1" s="1"/>
      <c r="C1" s="59" t="s">
        <v>0</v>
      </c>
      <c r="D1" s="60"/>
      <c r="E1" s="50" t="s">
        <v>87</v>
      </c>
      <c r="F1" s="51"/>
      <c r="G1" s="51"/>
      <c r="H1" s="51"/>
      <c r="I1" s="51"/>
      <c r="J1" s="51"/>
      <c r="K1" s="51"/>
      <c r="L1" s="34"/>
      <c r="M1" s="41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7" t="s">
        <v>111</v>
      </c>
      <c r="F2" s="49"/>
      <c r="G2" s="49"/>
      <c r="H2" s="49"/>
      <c r="I2" s="49"/>
      <c r="J2" s="49"/>
      <c r="K2" s="49"/>
      <c r="L2" s="52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7" t="s">
        <v>4</v>
      </c>
      <c r="F3" s="48"/>
      <c r="G3" s="48"/>
      <c r="H3" s="48"/>
      <c r="I3" s="48"/>
      <c r="J3" s="48"/>
      <c r="K3" s="48"/>
      <c r="L3" s="53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3"/>
      <c r="F4" s="44"/>
      <c r="G4" s="44"/>
      <c r="H4" s="44"/>
      <c r="I4" s="44"/>
      <c r="J4" s="44"/>
      <c r="K4" s="44"/>
      <c r="L4" s="53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5" t="s">
        <v>114</v>
      </c>
      <c r="F5" s="46"/>
      <c r="G5" s="46"/>
      <c r="H5" s="46"/>
      <c r="I5" s="46"/>
      <c r="J5" s="46"/>
      <c r="K5" s="46"/>
      <c r="L5" s="53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 t="s">
        <v>115</v>
      </c>
      <c r="G6" s="38"/>
      <c r="H6" s="32" t="s">
        <v>36</v>
      </c>
      <c r="I6" s="39">
        <v>585635166</v>
      </c>
      <c r="J6" s="38"/>
      <c r="K6" s="40"/>
      <c r="L6" s="54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118</v>
      </c>
      <c r="I10" s="36" t="s">
        <v>98</v>
      </c>
      <c r="J10" s="29" t="s">
        <v>119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118</v>
      </c>
      <c r="I11" s="36" t="s">
        <v>98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116</v>
      </c>
      <c r="G12" s="29" t="s">
        <v>117</v>
      </c>
      <c r="H12" s="29" t="s">
        <v>118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116</v>
      </c>
      <c r="G13" s="29" t="s">
        <v>117</v>
      </c>
      <c r="H13" s="29" t="s">
        <v>118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151</v>
      </c>
      <c r="G14" s="29" t="s">
        <v>120</v>
      </c>
      <c r="H14" s="29" t="s">
        <v>121</v>
      </c>
      <c r="I14" s="36" t="s">
        <v>122</v>
      </c>
      <c r="J14" s="29" t="s">
        <v>119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151</v>
      </c>
      <c r="G15" s="29" t="s">
        <v>120</v>
      </c>
      <c r="H15" s="29" t="s">
        <v>121</v>
      </c>
      <c r="I15" s="36" t="s">
        <v>122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123</v>
      </c>
      <c r="G16" s="29" t="s">
        <v>124</v>
      </c>
      <c r="H16" s="29" t="s">
        <v>125</v>
      </c>
      <c r="I16" s="36" t="s">
        <v>98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29" t="s">
        <v>123</v>
      </c>
      <c r="G17" s="29" t="s">
        <v>124</v>
      </c>
      <c r="H17" s="29" t="s">
        <v>125</v>
      </c>
      <c r="I17" s="36" t="s">
        <v>98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 t="s">
        <v>123</v>
      </c>
      <c r="G18" s="29" t="s">
        <v>124</v>
      </c>
      <c r="H18" s="29" t="s">
        <v>125</v>
      </c>
      <c r="I18" s="36" t="s">
        <v>98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 t="s">
        <v>123</v>
      </c>
      <c r="G19" s="29" t="s">
        <v>124</v>
      </c>
      <c r="H19" s="29" t="s">
        <v>125</v>
      </c>
      <c r="I19" s="36" t="s">
        <v>98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 t="s">
        <v>123</v>
      </c>
      <c r="G20" s="29" t="s">
        <v>124</v>
      </c>
      <c r="H20" s="29" t="s">
        <v>125</v>
      </c>
      <c r="I20" s="36" t="s">
        <v>98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 t="s">
        <v>123</v>
      </c>
      <c r="G21" s="29" t="s">
        <v>124</v>
      </c>
      <c r="H21" s="29" t="s">
        <v>125</v>
      </c>
      <c r="I21" s="36" t="s">
        <v>98</v>
      </c>
      <c r="J21" s="29" t="s">
        <v>119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43022</v>
      </c>
      <c r="B23" s="12">
        <f>IF(A23&gt;0,A23," ")</f>
        <v>43022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43022</v>
      </c>
      <c r="C24" s="13" t="str">
        <f t="shared" si="0"/>
        <v>Sobota</v>
      </c>
      <c r="D24" s="13" t="s">
        <v>5</v>
      </c>
      <c r="E24" s="13" t="s">
        <v>19</v>
      </c>
      <c r="F24" s="29" t="s">
        <v>126</v>
      </c>
      <c r="G24" s="29" t="s">
        <v>127</v>
      </c>
      <c r="H24" s="29" t="s">
        <v>121</v>
      </c>
      <c r="I24" s="36" t="s">
        <v>98</v>
      </c>
      <c r="J24" s="29" t="s">
        <v>119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43022</v>
      </c>
      <c r="C25" s="13" t="str">
        <f t="shared" si="0"/>
        <v>Sobota</v>
      </c>
      <c r="D25" s="13" t="s">
        <v>6</v>
      </c>
      <c r="E25" s="13" t="s">
        <v>20</v>
      </c>
      <c r="F25" s="29" t="s">
        <v>126</v>
      </c>
      <c r="G25" s="29" t="s">
        <v>127</v>
      </c>
      <c r="H25" s="29" t="s">
        <v>121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43022</v>
      </c>
      <c r="C26" s="13" t="str">
        <f t="shared" si="0"/>
        <v>Sobota</v>
      </c>
      <c r="D26" s="13" t="s">
        <v>7</v>
      </c>
      <c r="E26" s="13" t="s">
        <v>21</v>
      </c>
      <c r="F26" s="29" t="s">
        <v>126</v>
      </c>
      <c r="G26" s="29" t="s">
        <v>127</v>
      </c>
      <c r="H26" s="29" t="s">
        <v>121</v>
      </c>
      <c r="I26" s="36" t="s">
        <v>98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43022</v>
      </c>
      <c r="C27" s="13" t="str">
        <f t="shared" si="0"/>
        <v>Sobota</v>
      </c>
      <c r="D27" s="13" t="s">
        <v>8</v>
      </c>
      <c r="E27" s="13" t="s">
        <v>22</v>
      </c>
      <c r="F27" s="29" t="s">
        <v>126</v>
      </c>
      <c r="G27" s="29" t="s">
        <v>127</v>
      </c>
      <c r="H27" s="29" t="s">
        <v>121</v>
      </c>
      <c r="I27" s="36" t="s">
        <v>98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43022</v>
      </c>
      <c r="C28" s="13" t="str">
        <f t="shared" si="0"/>
        <v>Sobota</v>
      </c>
      <c r="D28" s="13" t="s">
        <v>9</v>
      </c>
      <c r="E28" s="13" t="s">
        <v>23</v>
      </c>
      <c r="F28" s="29" t="s">
        <v>126</v>
      </c>
      <c r="G28" s="29" t="s">
        <v>127</v>
      </c>
      <c r="H28" s="29" t="s">
        <v>128</v>
      </c>
      <c r="I28" s="36" t="s">
        <v>98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43022</v>
      </c>
      <c r="C29" s="13" t="str">
        <f t="shared" si="0"/>
        <v>Sobota</v>
      </c>
      <c r="D29" s="13" t="s">
        <v>10</v>
      </c>
      <c r="E29" s="13" t="s">
        <v>24</v>
      </c>
      <c r="F29" s="29" t="s">
        <v>126</v>
      </c>
      <c r="G29" s="29" t="s">
        <v>127</v>
      </c>
      <c r="H29" s="29" t="s">
        <v>128</v>
      </c>
      <c r="I29" s="36" t="s">
        <v>98</v>
      </c>
      <c r="J29" s="29" t="s">
        <v>119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43022</v>
      </c>
      <c r="C30" s="13" t="str">
        <f t="shared" si="0"/>
        <v>Sobota</v>
      </c>
      <c r="D30" s="13" t="s">
        <v>11</v>
      </c>
      <c r="E30" s="13" t="s">
        <v>25</v>
      </c>
      <c r="F30" s="29" t="s">
        <v>126</v>
      </c>
      <c r="G30" s="29" t="s">
        <v>127</v>
      </c>
      <c r="H30" s="29" t="s">
        <v>128</v>
      </c>
      <c r="I30" s="36" t="s">
        <v>98</v>
      </c>
      <c r="J30" s="29" t="s">
        <v>119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43022</v>
      </c>
      <c r="C31" s="13" t="str">
        <f t="shared" si="0"/>
        <v>Sobota</v>
      </c>
      <c r="D31" s="13" t="s">
        <v>12</v>
      </c>
      <c r="E31" s="13" t="s">
        <v>26</v>
      </c>
      <c r="F31" s="29" t="s">
        <v>126</v>
      </c>
      <c r="G31" s="29" t="s">
        <v>127</v>
      </c>
      <c r="H31" s="29" t="s">
        <v>128</v>
      </c>
      <c r="I31" s="36" t="s">
        <v>98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43022</v>
      </c>
      <c r="C32" s="13" t="str">
        <f t="shared" si="0"/>
        <v>Sobota</v>
      </c>
      <c r="D32" s="13" t="s">
        <v>13</v>
      </c>
      <c r="E32" s="13" t="s">
        <v>27</v>
      </c>
      <c r="F32" s="29" t="s">
        <v>123</v>
      </c>
      <c r="G32" s="29" t="s">
        <v>124</v>
      </c>
      <c r="H32" s="29" t="s">
        <v>125</v>
      </c>
      <c r="I32" s="36" t="s">
        <v>98</v>
      </c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43022</v>
      </c>
      <c r="C33" s="13" t="str">
        <f t="shared" si="0"/>
        <v>Sobota</v>
      </c>
      <c r="D33" s="13" t="s">
        <v>14</v>
      </c>
      <c r="E33" s="13" t="s">
        <v>28</v>
      </c>
      <c r="F33" s="29" t="s">
        <v>123</v>
      </c>
      <c r="G33" s="29" t="s">
        <v>124</v>
      </c>
      <c r="H33" s="29" t="s">
        <v>125</v>
      </c>
      <c r="I33" s="36" t="s">
        <v>98</v>
      </c>
      <c r="J33" s="29" t="s">
        <v>119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43022</v>
      </c>
      <c r="C34" s="13" t="str">
        <f t="shared" si="0"/>
        <v>Sobota</v>
      </c>
      <c r="D34" s="13" t="s">
        <v>15</v>
      </c>
      <c r="E34" s="13" t="s">
        <v>29</v>
      </c>
      <c r="F34" s="29" t="s">
        <v>123</v>
      </c>
      <c r="G34" s="29" t="s">
        <v>124</v>
      </c>
      <c r="H34" s="29" t="s">
        <v>125</v>
      </c>
      <c r="I34" s="36" t="s">
        <v>98</v>
      </c>
      <c r="J34" s="29" t="s">
        <v>119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43022</v>
      </c>
      <c r="C35" s="13" t="str">
        <f t="shared" si="0"/>
        <v>Sobota</v>
      </c>
      <c r="D35" s="13" t="s">
        <v>16</v>
      </c>
      <c r="E35" s="13" t="s">
        <v>30</v>
      </c>
      <c r="F35" s="29" t="s">
        <v>123</v>
      </c>
      <c r="G35" s="29" t="s">
        <v>124</v>
      </c>
      <c r="H35" s="29" t="s">
        <v>125</v>
      </c>
      <c r="I35" s="36" t="s">
        <v>98</v>
      </c>
      <c r="J35" s="29" t="s">
        <v>119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43022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43043</v>
      </c>
      <c r="B37" s="12">
        <f>IF(A37&gt;0,A37," ")</f>
        <v>43043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43043</v>
      </c>
      <c r="C38" s="13" t="str">
        <f t="shared" si="0"/>
        <v>Sobota</v>
      </c>
      <c r="D38" s="13" t="s">
        <v>5</v>
      </c>
      <c r="E38" s="13" t="s">
        <v>19</v>
      </c>
      <c r="F38" s="29" t="s">
        <v>129</v>
      </c>
      <c r="G38" s="29" t="s">
        <v>130</v>
      </c>
      <c r="H38" s="29" t="s">
        <v>131</v>
      </c>
      <c r="I38" s="36" t="s">
        <v>98</v>
      </c>
      <c r="J38" s="29" t="s">
        <v>119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43043</v>
      </c>
      <c r="C39" s="13" t="str">
        <f t="shared" si="0"/>
        <v>Sobota</v>
      </c>
      <c r="D39" s="13" t="s">
        <v>6</v>
      </c>
      <c r="E39" s="13" t="s">
        <v>20</v>
      </c>
      <c r="F39" s="29" t="s">
        <v>129</v>
      </c>
      <c r="G39" s="29" t="s">
        <v>130</v>
      </c>
      <c r="H39" s="29" t="s">
        <v>131</v>
      </c>
      <c r="I39" s="36" t="s">
        <v>98</v>
      </c>
      <c r="J39" s="29" t="s">
        <v>119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43043</v>
      </c>
      <c r="C40" s="13" t="str">
        <f t="shared" si="0"/>
        <v>Sobota</v>
      </c>
      <c r="D40" s="13" t="s">
        <v>7</v>
      </c>
      <c r="E40" s="13" t="s">
        <v>21</v>
      </c>
      <c r="F40" s="29" t="s">
        <v>129</v>
      </c>
      <c r="G40" s="29" t="s">
        <v>130</v>
      </c>
      <c r="H40" s="29" t="s">
        <v>131</v>
      </c>
      <c r="I40" s="36" t="s">
        <v>98</v>
      </c>
      <c r="J40" s="29" t="s">
        <v>119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43043</v>
      </c>
      <c r="C41" s="13" t="str">
        <f t="shared" si="0"/>
        <v>Sobota</v>
      </c>
      <c r="D41" s="13" t="s">
        <v>8</v>
      </c>
      <c r="E41" s="13" t="s">
        <v>22</v>
      </c>
      <c r="F41" s="29" t="s">
        <v>129</v>
      </c>
      <c r="G41" s="29" t="s">
        <v>130</v>
      </c>
      <c r="H41" s="29" t="s">
        <v>131</v>
      </c>
      <c r="I41" s="36" t="s">
        <v>98</v>
      </c>
      <c r="J41" s="29" t="s">
        <v>119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43043</v>
      </c>
      <c r="C42" s="13" t="str">
        <f t="shared" si="0"/>
        <v>Sobota</v>
      </c>
      <c r="D42" s="13" t="s">
        <v>9</v>
      </c>
      <c r="E42" s="13" t="s">
        <v>23</v>
      </c>
      <c r="F42" s="29" t="s">
        <v>129</v>
      </c>
      <c r="G42" s="29" t="s">
        <v>130</v>
      </c>
      <c r="H42" s="29" t="s">
        <v>131</v>
      </c>
      <c r="I42" s="36" t="s">
        <v>98</v>
      </c>
      <c r="J42" s="29" t="s">
        <v>119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43043</v>
      </c>
      <c r="C43" s="13" t="str">
        <f t="shared" si="0"/>
        <v>Sobota</v>
      </c>
      <c r="D43" s="13" t="s">
        <v>10</v>
      </c>
      <c r="E43" s="13" t="s">
        <v>24</v>
      </c>
      <c r="F43" s="29" t="s">
        <v>129</v>
      </c>
      <c r="G43" s="29" t="s">
        <v>130</v>
      </c>
      <c r="H43" s="29" t="s">
        <v>131</v>
      </c>
      <c r="I43" s="36" t="s">
        <v>98</v>
      </c>
      <c r="J43" s="29" t="s">
        <v>119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43043</v>
      </c>
      <c r="C44" s="13" t="str">
        <f t="shared" si="0"/>
        <v>Sobota</v>
      </c>
      <c r="D44" s="13" t="s">
        <v>11</v>
      </c>
      <c r="E44" s="13" t="s">
        <v>25</v>
      </c>
      <c r="F44" s="29" t="s">
        <v>129</v>
      </c>
      <c r="G44" s="29" t="s">
        <v>130</v>
      </c>
      <c r="H44" s="29" t="s">
        <v>131</v>
      </c>
      <c r="I44" s="36" t="s">
        <v>98</v>
      </c>
      <c r="J44" s="29" t="s">
        <v>119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43043</v>
      </c>
      <c r="C45" s="13" t="str">
        <f t="shared" si="0"/>
        <v>Sobota</v>
      </c>
      <c r="D45" s="13" t="s">
        <v>12</v>
      </c>
      <c r="E45" s="13" t="s">
        <v>26</v>
      </c>
      <c r="F45" s="29" t="s">
        <v>129</v>
      </c>
      <c r="G45" s="29" t="s">
        <v>130</v>
      </c>
      <c r="H45" s="29" t="s">
        <v>131</v>
      </c>
      <c r="I45" s="36" t="s">
        <v>98</v>
      </c>
      <c r="J45" s="29" t="s">
        <v>119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43043</v>
      </c>
      <c r="C46" s="13" t="str">
        <f t="shared" si="0"/>
        <v>Sobota</v>
      </c>
      <c r="D46" s="13" t="s">
        <v>13</v>
      </c>
      <c r="E46" s="13" t="s">
        <v>27</v>
      </c>
      <c r="F46" s="29" t="s">
        <v>152</v>
      </c>
      <c r="G46" s="29" t="s">
        <v>148</v>
      </c>
      <c r="H46" s="29" t="s">
        <v>121</v>
      </c>
      <c r="I46" s="36" t="s">
        <v>98</v>
      </c>
      <c r="J46" s="29" t="s">
        <v>149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43043</v>
      </c>
      <c r="C47" s="13" t="str">
        <f t="shared" si="0"/>
        <v>Sobota</v>
      </c>
      <c r="D47" s="13" t="s">
        <v>14</v>
      </c>
      <c r="E47" s="13" t="s">
        <v>28</v>
      </c>
      <c r="F47" s="29" t="s">
        <v>152</v>
      </c>
      <c r="G47" s="29" t="s">
        <v>148</v>
      </c>
      <c r="H47" s="29" t="s">
        <v>121</v>
      </c>
      <c r="I47" s="36" t="s">
        <v>98</v>
      </c>
      <c r="J47" s="29" t="s">
        <v>149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43043</v>
      </c>
      <c r="C48" s="13" t="str">
        <f t="shared" si="0"/>
        <v>Sobota</v>
      </c>
      <c r="D48" s="13" t="s">
        <v>15</v>
      </c>
      <c r="E48" s="13" t="s">
        <v>29</v>
      </c>
      <c r="F48" s="29" t="s">
        <v>152</v>
      </c>
      <c r="G48" s="29" t="s">
        <v>148</v>
      </c>
      <c r="H48" s="29" t="s">
        <v>121</v>
      </c>
      <c r="I48" s="36" t="s">
        <v>98</v>
      </c>
      <c r="J48" s="29" t="s">
        <v>149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43043</v>
      </c>
      <c r="C49" s="13" t="str">
        <f t="shared" si="0"/>
        <v>Sobota</v>
      </c>
      <c r="D49" s="13" t="s">
        <v>16</v>
      </c>
      <c r="E49" s="13" t="s">
        <v>30</v>
      </c>
      <c r="F49" s="29" t="s">
        <v>152</v>
      </c>
      <c r="G49" s="29" t="s">
        <v>148</v>
      </c>
      <c r="H49" s="29" t="s">
        <v>121</v>
      </c>
      <c r="I49" s="36" t="s">
        <v>98</v>
      </c>
      <c r="J49" s="29" t="s">
        <v>149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43043</v>
      </c>
      <c r="C50" s="13" t="str">
        <f t="shared" si="0"/>
        <v>Sobota</v>
      </c>
      <c r="D50" s="13" t="s">
        <v>17</v>
      </c>
      <c r="E50" s="13" t="s">
        <v>31</v>
      </c>
      <c r="F50" s="29" t="s">
        <v>152</v>
      </c>
      <c r="G50" s="29" t="s">
        <v>148</v>
      </c>
      <c r="H50" s="29" t="s">
        <v>121</v>
      </c>
      <c r="I50" s="36" t="s">
        <v>98</v>
      </c>
      <c r="J50" s="29" t="s">
        <v>149</v>
      </c>
      <c r="K50" s="35"/>
      <c r="L50" s="30"/>
      <c r="M50" s="23" t="b">
        <f t="shared" si="1"/>
        <v>1</v>
      </c>
      <c r="N50" s="23"/>
    </row>
    <row r="51" spans="1:14" ht="15" customHeight="1" x14ac:dyDescent="0.2">
      <c r="A51" s="31">
        <v>43064</v>
      </c>
      <c r="B51" s="12">
        <f>IF(A51&gt;0,A51," ")</f>
        <v>43064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43064</v>
      </c>
      <c r="C52" s="13" t="str">
        <f t="shared" si="0"/>
        <v>Sobota</v>
      </c>
      <c r="D52" s="13" t="s">
        <v>5</v>
      </c>
      <c r="E52" s="13" t="s">
        <v>19</v>
      </c>
      <c r="F52" s="29" t="s">
        <v>126</v>
      </c>
      <c r="G52" s="29" t="s">
        <v>127</v>
      </c>
      <c r="H52" s="29" t="s">
        <v>128</v>
      </c>
      <c r="I52" s="36" t="s">
        <v>98</v>
      </c>
      <c r="J52" s="29" t="s">
        <v>119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43064</v>
      </c>
      <c r="C53" s="13" t="str">
        <f t="shared" si="0"/>
        <v>Sobota</v>
      </c>
      <c r="D53" s="13" t="s">
        <v>6</v>
      </c>
      <c r="E53" s="13" t="s">
        <v>20</v>
      </c>
      <c r="F53" s="29" t="s">
        <v>126</v>
      </c>
      <c r="G53" s="29" t="s">
        <v>127</v>
      </c>
      <c r="H53" s="29" t="s">
        <v>128</v>
      </c>
      <c r="I53" s="36" t="s">
        <v>98</v>
      </c>
      <c r="J53" s="29" t="s">
        <v>119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43064</v>
      </c>
      <c r="C54" s="13" t="str">
        <f t="shared" si="0"/>
        <v>Sobota</v>
      </c>
      <c r="D54" s="13" t="s">
        <v>7</v>
      </c>
      <c r="E54" s="13" t="s">
        <v>21</v>
      </c>
      <c r="F54" s="29" t="s">
        <v>126</v>
      </c>
      <c r="G54" s="29" t="s">
        <v>127</v>
      </c>
      <c r="H54" s="29" t="s">
        <v>128</v>
      </c>
      <c r="I54" s="36" t="s">
        <v>98</v>
      </c>
      <c r="J54" s="29" t="s">
        <v>119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43064</v>
      </c>
      <c r="C55" s="13" t="str">
        <f t="shared" si="0"/>
        <v>Sobota</v>
      </c>
      <c r="D55" s="13" t="s">
        <v>8</v>
      </c>
      <c r="E55" s="13" t="s">
        <v>22</v>
      </c>
      <c r="F55" s="29" t="s">
        <v>126</v>
      </c>
      <c r="G55" s="29" t="s">
        <v>127</v>
      </c>
      <c r="H55" s="29" t="s">
        <v>128</v>
      </c>
      <c r="I55" s="36" t="s">
        <v>98</v>
      </c>
      <c r="J55" s="29" t="s">
        <v>119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43064</v>
      </c>
      <c r="C56" s="13" t="str">
        <f t="shared" si="0"/>
        <v>Sobota</v>
      </c>
      <c r="D56" s="13" t="s">
        <v>9</v>
      </c>
      <c r="E56" s="13" t="s">
        <v>23</v>
      </c>
      <c r="F56" s="29" t="s">
        <v>126</v>
      </c>
      <c r="G56" s="29" t="s">
        <v>127</v>
      </c>
      <c r="H56" s="29" t="s">
        <v>121</v>
      </c>
      <c r="I56" s="36" t="s">
        <v>98</v>
      </c>
      <c r="J56" s="29" t="s">
        <v>119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43064</v>
      </c>
      <c r="C57" s="13" t="str">
        <f t="shared" si="0"/>
        <v>Sobota</v>
      </c>
      <c r="D57" s="13" t="s">
        <v>10</v>
      </c>
      <c r="E57" s="13" t="s">
        <v>24</v>
      </c>
      <c r="F57" s="29" t="s">
        <v>126</v>
      </c>
      <c r="G57" s="29" t="s">
        <v>127</v>
      </c>
      <c r="H57" s="29" t="s">
        <v>121</v>
      </c>
      <c r="I57" s="36" t="s">
        <v>98</v>
      </c>
      <c r="J57" s="29" t="s">
        <v>119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43064</v>
      </c>
      <c r="C58" s="13" t="str">
        <f t="shared" si="0"/>
        <v>Sobota</v>
      </c>
      <c r="D58" s="13" t="s">
        <v>11</v>
      </c>
      <c r="E58" s="13" t="s">
        <v>25</v>
      </c>
      <c r="F58" s="29" t="s">
        <v>126</v>
      </c>
      <c r="G58" s="29" t="s">
        <v>127</v>
      </c>
      <c r="H58" s="29" t="s">
        <v>121</v>
      </c>
      <c r="I58" s="36" t="s">
        <v>98</v>
      </c>
      <c r="J58" s="29" t="s">
        <v>119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43064</v>
      </c>
      <c r="C59" s="13" t="str">
        <f t="shared" si="0"/>
        <v>Sobota</v>
      </c>
      <c r="D59" s="13" t="s">
        <v>12</v>
      </c>
      <c r="E59" s="13" t="s">
        <v>26</v>
      </c>
      <c r="F59" s="29" t="s">
        <v>126</v>
      </c>
      <c r="G59" s="29" t="s">
        <v>127</v>
      </c>
      <c r="H59" s="29" t="s">
        <v>121</v>
      </c>
      <c r="I59" s="36" t="s">
        <v>98</v>
      </c>
      <c r="J59" s="29" t="s">
        <v>119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43064</v>
      </c>
      <c r="C60" s="13" t="str">
        <f t="shared" si="0"/>
        <v>Sobota</v>
      </c>
      <c r="D60" s="13" t="s">
        <v>13</v>
      </c>
      <c r="E60" s="13" t="s">
        <v>27</v>
      </c>
      <c r="F60" s="29" t="s">
        <v>129</v>
      </c>
      <c r="G60" s="29" t="s">
        <v>130</v>
      </c>
      <c r="H60" s="29" t="s">
        <v>131</v>
      </c>
      <c r="I60" s="36" t="s">
        <v>98</v>
      </c>
      <c r="J60" s="29" t="s">
        <v>119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43064</v>
      </c>
      <c r="C61" s="13" t="str">
        <f t="shared" si="0"/>
        <v>Sobota</v>
      </c>
      <c r="D61" s="13" t="s">
        <v>14</v>
      </c>
      <c r="E61" s="13" t="s">
        <v>28</v>
      </c>
      <c r="F61" s="29" t="s">
        <v>129</v>
      </c>
      <c r="G61" s="29" t="s">
        <v>130</v>
      </c>
      <c r="H61" s="29" t="s">
        <v>131</v>
      </c>
      <c r="I61" s="36" t="s">
        <v>98</v>
      </c>
      <c r="J61" s="29" t="s">
        <v>119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43064</v>
      </c>
      <c r="C62" s="13" t="str">
        <f t="shared" si="0"/>
        <v>Sobota</v>
      </c>
      <c r="D62" s="13" t="s">
        <v>15</v>
      </c>
      <c r="E62" s="13" t="s">
        <v>29</v>
      </c>
      <c r="F62" s="29" t="s">
        <v>129</v>
      </c>
      <c r="G62" s="29" t="s">
        <v>130</v>
      </c>
      <c r="H62" s="29" t="s">
        <v>131</v>
      </c>
      <c r="I62" s="36" t="s">
        <v>98</v>
      </c>
      <c r="J62" s="29" t="s">
        <v>119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43064</v>
      </c>
      <c r="C63" s="13" t="str">
        <f t="shared" si="0"/>
        <v>Sobota</v>
      </c>
      <c r="D63" s="13" t="s">
        <v>16</v>
      </c>
      <c r="E63" s="13" t="s">
        <v>30</v>
      </c>
      <c r="F63" s="29" t="s">
        <v>129</v>
      </c>
      <c r="G63" s="29" t="s">
        <v>130</v>
      </c>
      <c r="H63" s="29" t="s">
        <v>131</v>
      </c>
      <c r="I63" s="36" t="s">
        <v>98</v>
      </c>
      <c r="J63" s="29" t="s">
        <v>119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43064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43106</v>
      </c>
      <c r="B65" s="12">
        <f>IF(A65&gt;0,A65," ")</f>
        <v>43106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43106</v>
      </c>
      <c r="C66" s="13" t="str">
        <f t="shared" si="0"/>
        <v>Sobota</v>
      </c>
      <c r="D66" s="13" t="s">
        <v>5</v>
      </c>
      <c r="E66" s="13" t="s">
        <v>19</v>
      </c>
      <c r="F66" s="29" t="s">
        <v>132</v>
      </c>
      <c r="G66" s="29" t="s">
        <v>133</v>
      </c>
      <c r="H66" s="29" t="s">
        <v>157</v>
      </c>
      <c r="I66" s="36" t="s">
        <v>98</v>
      </c>
      <c r="J66" s="29" t="s">
        <v>119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43106</v>
      </c>
      <c r="C67" s="13" t="str">
        <f t="shared" si="0"/>
        <v>Sobota</v>
      </c>
      <c r="D67" s="13" t="s">
        <v>6</v>
      </c>
      <c r="E67" s="13" t="s">
        <v>20</v>
      </c>
      <c r="F67" s="29" t="s">
        <v>132</v>
      </c>
      <c r="G67" s="29" t="s">
        <v>133</v>
      </c>
      <c r="H67" s="29" t="s">
        <v>157</v>
      </c>
      <c r="I67" s="36" t="s">
        <v>98</v>
      </c>
      <c r="J67" s="29" t="s">
        <v>119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43106</v>
      </c>
      <c r="C68" s="13" t="str">
        <f t="shared" si="0"/>
        <v>Sobota</v>
      </c>
      <c r="D68" s="13" t="s">
        <v>7</v>
      </c>
      <c r="E68" s="13" t="s">
        <v>21</v>
      </c>
      <c r="F68" s="29" t="s">
        <v>132</v>
      </c>
      <c r="G68" s="29" t="s">
        <v>133</v>
      </c>
      <c r="H68" s="29" t="s">
        <v>157</v>
      </c>
      <c r="I68" s="36" t="s">
        <v>98</v>
      </c>
      <c r="J68" s="29" t="s">
        <v>119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43106</v>
      </c>
      <c r="C69" s="13" t="str">
        <f t="shared" si="0"/>
        <v>Sobota</v>
      </c>
      <c r="D69" s="13" t="s">
        <v>8</v>
      </c>
      <c r="E69" s="13" t="s">
        <v>22</v>
      </c>
      <c r="F69" s="29" t="s">
        <v>132</v>
      </c>
      <c r="G69" s="29" t="s">
        <v>133</v>
      </c>
      <c r="H69" s="29" t="s">
        <v>157</v>
      </c>
      <c r="I69" s="36" t="s">
        <v>98</v>
      </c>
      <c r="J69" s="29" t="s">
        <v>119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43106</v>
      </c>
      <c r="C70" s="13" t="str">
        <f t="shared" si="0"/>
        <v>Sobota</v>
      </c>
      <c r="D70" s="13" t="s">
        <v>9</v>
      </c>
      <c r="E70" s="13" t="s">
        <v>23</v>
      </c>
      <c r="F70" s="29" t="s">
        <v>132</v>
      </c>
      <c r="G70" s="29" t="s">
        <v>133</v>
      </c>
      <c r="H70" s="29" t="s">
        <v>157</v>
      </c>
      <c r="I70" s="36" t="s">
        <v>98</v>
      </c>
      <c r="J70" s="29" t="s">
        <v>119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43106</v>
      </c>
      <c r="C71" s="13" t="str">
        <f t="shared" si="0"/>
        <v>Sobota</v>
      </c>
      <c r="D71" s="13" t="s">
        <v>10</v>
      </c>
      <c r="E71" s="13" t="s">
        <v>24</v>
      </c>
      <c r="F71" s="29" t="s">
        <v>132</v>
      </c>
      <c r="G71" s="29" t="s">
        <v>133</v>
      </c>
      <c r="H71" s="29" t="s">
        <v>157</v>
      </c>
      <c r="I71" s="36" t="s">
        <v>98</v>
      </c>
      <c r="J71" s="29" t="s">
        <v>119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43106</v>
      </c>
      <c r="C72" s="13" t="str">
        <f t="shared" si="0"/>
        <v>Sobota</v>
      </c>
      <c r="D72" s="13" t="s">
        <v>11</v>
      </c>
      <c r="E72" s="13" t="s">
        <v>25</v>
      </c>
      <c r="F72" s="29" t="s">
        <v>152</v>
      </c>
      <c r="G72" s="29" t="s">
        <v>148</v>
      </c>
      <c r="H72" s="29" t="s">
        <v>121</v>
      </c>
      <c r="I72" s="36" t="s">
        <v>98</v>
      </c>
      <c r="J72" s="29" t="s">
        <v>149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43106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 t="s">
        <v>152</v>
      </c>
      <c r="G73" s="29" t="s">
        <v>148</v>
      </c>
      <c r="H73" s="29" t="s">
        <v>121</v>
      </c>
      <c r="I73" s="36" t="s">
        <v>98</v>
      </c>
      <c r="J73" s="29" t="s">
        <v>149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43106</v>
      </c>
      <c r="C74" s="13" t="str">
        <f t="shared" si="7"/>
        <v>Sobota</v>
      </c>
      <c r="D74" s="13" t="s">
        <v>13</v>
      </c>
      <c r="E74" s="13" t="s">
        <v>27</v>
      </c>
      <c r="F74" s="29" t="s">
        <v>152</v>
      </c>
      <c r="G74" s="29" t="s">
        <v>148</v>
      </c>
      <c r="H74" s="29" t="s">
        <v>121</v>
      </c>
      <c r="I74" s="36" t="s">
        <v>98</v>
      </c>
      <c r="J74" s="29" t="s">
        <v>149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43106</v>
      </c>
      <c r="C75" s="13" t="str">
        <f t="shared" si="7"/>
        <v>Sobota</v>
      </c>
      <c r="D75" s="13" t="s">
        <v>14</v>
      </c>
      <c r="E75" s="13" t="s">
        <v>28</v>
      </c>
      <c r="F75" s="29" t="s">
        <v>152</v>
      </c>
      <c r="G75" s="29" t="s">
        <v>148</v>
      </c>
      <c r="H75" s="29" t="s">
        <v>121</v>
      </c>
      <c r="I75" s="36" t="s">
        <v>98</v>
      </c>
      <c r="J75" s="29" t="s">
        <v>149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43106</v>
      </c>
      <c r="C76" s="13" t="str">
        <f t="shared" si="7"/>
        <v>Sobota</v>
      </c>
      <c r="D76" s="13" t="s">
        <v>15</v>
      </c>
      <c r="E76" s="13" t="s">
        <v>29</v>
      </c>
      <c r="F76" s="29" t="s">
        <v>152</v>
      </c>
      <c r="G76" s="29" t="s">
        <v>148</v>
      </c>
      <c r="H76" s="29" t="s">
        <v>121</v>
      </c>
      <c r="I76" s="36" t="s">
        <v>98</v>
      </c>
      <c r="J76" s="29" t="s">
        <v>149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43106</v>
      </c>
      <c r="C77" s="13" t="str">
        <f t="shared" si="7"/>
        <v>Sobota</v>
      </c>
      <c r="D77" s="13" t="s">
        <v>16</v>
      </c>
      <c r="E77" s="13" t="s">
        <v>30</v>
      </c>
      <c r="F77" s="29" t="s">
        <v>152</v>
      </c>
      <c r="G77" s="29" t="s">
        <v>148</v>
      </c>
      <c r="H77" s="29" t="s">
        <v>121</v>
      </c>
      <c r="I77" s="36" t="s">
        <v>98</v>
      </c>
      <c r="J77" s="29" t="s">
        <v>149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43106</v>
      </c>
      <c r="C78" s="13" t="str">
        <f t="shared" si="7"/>
        <v>Sobota</v>
      </c>
      <c r="D78" s="13" t="s">
        <v>17</v>
      </c>
      <c r="E78" s="13" t="s">
        <v>31</v>
      </c>
      <c r="F78" s="29" t="s">
        <v>152</v>
      </c>
      <c r="G78" s="29" t="s">
        <v>148</v>
      </c>
      <c r="H78" s="29" t="s">
        <v>121</v>
      </c>
      <c r="I78" s="36" t="s">
        <v>98</v>
      </c>
      <c r="J78" s="29" t="s">
        <v>149</v>
      </c>
      <c r="K78" s="35"/>
      <c r="L78" s="30"/>
      <c r="M78" s="23" t="b">
        <f t="shared" si="8"/>
        <v>1</v>
      </c>
      <c r="N78" s="23"/>
    </row>
    <row r="79" spans="1:14" ht="15" customHeight="1" x14ac:dyDescent="0.2">
      <c r="A79" s="31">
        <v>43134</v>
      </c>
      <c r="B79" s="12">
        <f>IF(A79&gt;0,A79," ")</f>
        <v>43134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43134</v>
      </c>
      <c r="C80" s="13" t="str">
        <f t="shared" si="7"/>
        <v>Sobota</v>
      </c>
      <c r="D80" s="13" t="s">
        <v>5</v>
      </c>
      <c r="E80" s="13" t="s">
        <v>19</v>
      </c>
      <c r="F80" s="29" t="s">
        <v>134</v>
      </c>
      <c r="G80" s="29" t="s">
        <v>135</v>
      </c>
      <c r="H80" s="29" t="s">
        <v>118</v>
      </c>
      <c r="I80" s="36" t="s">
        <v>98</v>
      </c>
      <c r="J80" s="29" t="s">
        <v>119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43134</v>
      </c>
      <c r="C81" s="13" t="str">
        <f t="shared" si="7"/>
        <v>Sobota</v>
      </c>
      <c r="D81" s="13" t="s">
        <v>6</v>
      </c>
      <c r="E81" s="13" t="s">
        <v>20</v>
      </c>
      <c r="F81" s="29" t="s">
        <v>134</v>
      </c>
      <c r="G81" s="29" t="s">
        <v>135</v>
      </c>
      <c r="H81" s="29" t="s">
        <v>118</v>
      </c>
      <c r="I81" s="36" t="s">
        <v>98</v>
      </c>
      <c r="J81" s="29" t="s">
        <v>119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43134</v>
      </c>
      <c r="C82" s="13" t="str">
        <f t="shared" si="7"/>
        <v>Sobota</v>
      </c>
      <c r="D82" s="13" t="s">
        <v>7</v>
      </c>
      <c r="E82" s="13" t="s">
        <v>21</v>
      </c>
      <c r="F82" s="29" t="s">
        <v>134</v>
      </c>
      <c r="G82" s="29" t="s">
        <v>135</v>
      </c>
      <c r="H82" s="29" t="s">
        <v>118</v>
      </c>
      <c r="I82" s="36" t="s">
        <v>98</v>
      </c>
      <c r="J82" s="29" t="s">
        <v>119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43134</v>
      </c>
      <c r="C83" s="13" t="str">
        <f t="shared" si="7"/>
        <v>Sobota</v>
      </c>
      <c r="D83" s="13" t="s">
        <v>8</v>
      </c>
      <c r="E83" s="13" t="s">
        <v>22</v>
      </c>
      <c r="F83" s="29" t="s">
        <v>134</v>
      </c>
      <c r="G83" s="29" t="s">
        <v>135</v>
      </c>
      <c r="H83" s="29" t="s">
        <v>118</v>
      </c>
      <c r="I83" s="36" t="s">
        <v>98</v>
      </c>
      <c r="J83" s="29" t="s">
        <v>119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43134</v>
      </c>
      <c r="C84" s="13" t="str">
        <f t="shared" si="7"/>
        <v>Sobota</v>
      </c>
      <c r="D84" s="13" t="s">
        <v>9</v>
      </c>
      <c r="E84" s="13" t="s">
        <v>23</v>
      </c>
      <c r="F84" s="29" t="s">
        <v>150</v>
      </c>
      <c r="G84" s="29" t="s">
        <v>136</v>
      </c>
      <c r="H84" s="29" t="s">
        <v>118</v>
      </c>
      <c r="I84" s="36" t="s">
        <v>98</v>
      </c>
      <c r="J84" s="29" t="s">
        <v>119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43134</v>
      </c>
      <c r="C85" s="13" t="str">
        <f t="shared" si="7"/>
        <v>Sobota</v>
      </c>
      <c r="D85" s="13" t="s">
        <v>10</v>
      </c>
      <c r="E85" s="13" t="s">
        <v>24</v>
      </c>
      <c r="F85" s="29" t="s">
        <v>150</v>
      </c>
      <c r="G85" s="29" t="s">
        <v>136</v>
      </c>
      <c r="H85" s="29" t="s">
        <v>118</v>
      </c>
      <c r="I85" s="36" t="s">
        <v>98</v>
      </c>
      <c r="J85" s="29" t="s">
        <v>119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43134</v>
      </c>
      <c r="C86" s="13" t="str">
        <f t="shared" si="7"/>
        <v>Sobota</v>
      </c>
      <c r="D86" s="13" t="s">
        <v>11</v>
      </c>
      <c r="E86" s="13" t="s">
        <v>25</v>
      </c>
      <c r="F86" s="29" t="s">
        <v>150</v>
      </c>
      <c r="G86" s="29" t="s">
        <v>136</v>
      </c>
      <c r="H86" s="29" t="s">
        <v>118</v>
      </c>
      <c r="I86" s="36" t="s">
        <v>98</v>
      </c>
      <c r="J86" s="29" t="s">
        <v>119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43134</v>
      </c>
      <c r="C87" s="13" t="str">
        <f t="shared" si="7"/>
        <v>Sobota</v>
      </c>
      <c r="D87" s="13" t="s">
        <v>12</v>
      </c>
      <c r="E87" s="13" t="s">
        <v>26</v>
      </c>
      <c r="F87" s="29" t="s">
        <v>150</v>
      </c>
      <c r="G87" s="29" t="s">
        <v>136</v>
      </c>
      <c r="H87" s="29" t="s">
        <v>118</v>
      </c>
      <c r="I87" s="36" t="s">
        <v>98</v>
      </c>
      <c r="J87" s="29" t="s">
        <v>119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43134</v>
      </c>
      <c r="C88" s="13" t="str">
        <f t="shared" si="7"/>
        <v>Sobota</v>
      </c>
      <c r="D88" s="13" t="s">
        <v>13</v>
      </c>
      <c r="E88" s="13" t="s">
        <v>27</v>
      </c>
      <c r="F88" s="29" t="s">
        <v>137</v>
      </c>
      <c r="G88" s="29" t="s">
        <v>138</v>
      </c>
      <c r="H88" s="29" t="s">
        <v>139</v>
      </c>
      <c r="I88" s="36" t="s">
        <v>98</v>
      </c>
      <c r="J88" s="29" t="s">
        <v>119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43134</v>
      </c>
      <c r="C89" s="13" t="str">
        <f t="shared" si="7"/>
        <v>Sobota</v>
      </c>
      <c r="D89" s="13" t="s">
        <v>14</v>
      </c>
      <c r="E89" s="13" t="s">
        <v>28</v>
      </c>
      <c r="F89" s="29" t="s">
        <v>137</v>
      </c>
      <c r="G89" s="29" t="s">
        <v>138</v>
      </c>
      <c r="H89" s="29" t="s">
        <v>139</v>
      </c>
      <c r="I89" s="36" t="s">
        <v>98</v>
      </c>
      <c r="J89" s="29" t="s">
        <v>119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43134</v>
      </c>
      <c r="C90" s="13" t="str">
        <f t="shared" si="7"/>
        <v>Sobota</v>
      </c>
      <c r="D90" s="13" t="s">
        <v>15</v>
      </c>
      <c r="E90" s="13" t="s">
        <v>29</v>
      </c>
      <c r="F90" s="29" t="s">
        <v>137</v>
      </c>
      <c r="G90" s="29" t="s">
        <v>138</v>
      </c>
      <c r="H90" s="29" t="s">
        <v>139</v>
      </c>
      <c r="I90" s="36" t="s">
        <v>98</v>
      </c>
      <c r="J90" s="29" t="s">
        <v>119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43134</v>
      </c>
      <c r="C91" s="13" t="str">
        <f t="shared" si="7"/>
        <v>Sobota</v>
      </c>
      <c r="D91" s="13" t="s">
        <v>16</v>
      </c>
      <c r="E91" s="13" t="s">
        <v>30</v>
      </c>
      <c r="F91" s="29" t="s">
        <v>137</v>
      </c>
      <c r="G91" s="29" t="s">
        <v>138</v>
      </c>
      <c r="H91" s="29" t="s">
        <v>139</v>
      </c>
      <c r="I91" s="36" t="s">
        <v>98</v>
      </c>
      <c r="J91" s="29" t="s">
        <v>119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43134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43148</v>
      </c>
      <c r="B93" s="12">
        <f>IF(A93&gt;0,A93," ")</f>
        <v>43148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43148</v>
      </c>
      <c r="C94" s="13" t="str">
        <f t="shared" si="7"/>
        <v>Sobota</v>
      </c>
      <c r="D94" s="13" t="s">
        <v>5</v>
      </c>
      <c r="E94" s="13" t="s">
        <v>19</v>
      </c>
      <c r="F94" s="29" t="s">
        <v>140</v>
      </c>
      <c r="G94" s="29" t="s">
        <v>141</v>
      </c>
      <c r="H94" s="29" t="s">
        <v>142</v>
      </c>
      <c r="I94" s="36" t="s">
        <v>98</v>
      </c>
      <c r="J94" s="29" t="s">
        <v>119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43148</v>
      </c>
      <c r="C95" s="13" t="str">
        <f t="shared" si="7"/>
        <v>Sobota</v>
      </c>
      <c r="D95" s="13" t="s">
        <v>6</v>
      </c>
      <c r="E95" s="13" t="s">
        <v>20</v>
      </c>
      <c r="F95" s="29" t="s">
        <v>140</v>
      </c>
      <c r="G95" s="29" t="s">
        <v>141</v>
      </c>
      <c r="H95" s="29" t="s">
        <v>142</v>
      </c>
      <c r="I95" s="36" t="s">
        <v>98</v>
      </c>
      <c r="J95" s="29" t="s">
        <v>119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43148</v>
      </c>
      <c r="C96" s="13" t="str">
        <f t="shared" si="7"/>
        <v>Sobota</v>
      </c>
      <c r="D96" s="13" t="s">
        <v>7</v>
      </c>
      <c r="E96" s="13" t="s">
        <v>21</v>
      </c>
      <c r="F96" s="29" t="s">
        <v>140</v>
      </c>
      <c r="G96" s="29" t="s">
        <v>141</v>
      </c>
      <c r="H96" s="29" t="s">
        <v>142</v>
      </c>
      <c r="I96" s="36" t="s">
        <v>98</v>
      </c>
      <c r="J96" s="29" t="s">
        <v>119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43148</v>
      </c>
      <c r="C97" s="13" t="str">
        <f t="shared" si="7"/>
        <v>Sobota</v>
      </c>
      <c r="D97" s="13" t="s">
        <v>8</v>
      </c>
      <c r="E97" s="13" t="s">
        <v>22</v>
      </c>
      <c r="F97" s="29" t="s">
        <v>140</v>
      </c>
      <c r="G97" s="29" t="s">
        <v>141</v>
      </c>
      <c r="H97" s="29" t="s">
        <v>142</v>
      </c>
      <c r="I97" s="36" t="s">
        <v>98</v>
      </c>
      <c r="J97" s="29" t="s">
        <v>119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43148</v>
      </c>
      <c r="C98" s="13" t="str">
        <f t="shared" si="7"/>
        <v>Sobota</v>
      </c>
      <c r="D98" s="13" t="s">
        <v>9</v>
      </c>
      <c r="E98" s="13" t="s">
        <v>23</v>
      </c>
      <c r="F98" s="29" t="s">
        <v>140</v>
      </c>
      <c r="G98" s="29" t="s">
        <v>141</v>
      </c>
      <c r="H98" s="29" t="s">
        <v>142</v>
      </c>
      <c r="I98" s="36" t="s">
        <v>98</v>
      </c>
      <c r="J98" s="29" t="s">
        <v>119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43148</v>
      </c>
      <c r="C99" s="13" t="str">
        <f t="shared" si="7"/>
        <v>Sobota</v>
      </c>
      <c r="D99" s="13" t="s">
        <v>10</v>
      </c>
      <c r="E99" s="13" t="s">
        <v>24</v>
      </c>
      <c r="F99" s="29" t="s">
        <v>140</v>
      </c>
      <c r="G99" s="29" t="s">
        <v>141</v>
      </c>
      <c r="H99" s="29" t="s">
        <v>142</v>
      </c>
      <c r="I99" s="36" t="s">
        <v>98</v>
      </c>
      <c r="J99" s="29" t="s">
        <v>119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43148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143</v>
      </c>
      <c r="G100" s="29" t="s">
        <v>144</v>
      </c>
      <c r="H100" s="29" t="s">
        <v>145</v>
      </c>
      <c r="I100" s="36" t="s">
        <v>98</v>
      </c>
      <c r="J100" s="29" t="s">
        <v>119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43148</v>
      </c>
      <c r="C101" s="13" t="str">
        <f t="shared" si="7"/>
        <v>Sobota</v>
      </c>
      <c r="D101" s="13" t="s">
        <v>12</v>
      </c>
      <c r="E101" s="13" t="s">
        <v>26</v>
      </c>
      <c r="F101" s="29" t="s">
        <v>143</v>
      </c>
      <c r="G101" s="29" t="s">
        <v>144</v>
      </c>
      <c r="H101" s="29" t="s">
        <v>145</v>
      </c>
      <c r="I101" s="36" t="s">
        <v>98</v>
      </c>
      <c r="J101" s="29" t="s">
        <v>119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43148</v>
      </c>
      <c r="C102" s="13" t="str">
        <f t="shared" si="7"/>
        <v>Sobota</v>
      </c>
      <c r="D102" s="13" t="s">
        <v>13</v>
      </c>
      <c r="E102" s="13" t="s">
        <v>27</v>
      </c>
      <c r="F102" s="29" t="s">
        <v>143</v>
      </c>
      <c r="G102" s="29" t="s">
        <v>144</v>
      </c>
      <c r="H102" s="29" t="s">
        <v>145</v>
      </c>
      <c r="I102" s="36" t="s">
        <v>98</v>
      </c>
      <c r="J102" s="29" t="s">
        <v>119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43148</v>
      </c>
      <c r="C103" s="13" t="str">
        <f t="shared" si="7"/>
        <v>Sobota</v>
      </c>
      <c r="D103" s="13" t="s">
        <v>14</v>
      </c>
      <c r="E103" s="13" t="s">
        <v>28</v>
      </c>
      <c r="F103" s="29" t="s">
        <v>143</v>
      </c>
      <c r="G103" s="29" t="s">
        <v>144</v>
      </c>
      <c r="H103" s="29" t="s">
        <v>145</v>
      </c>
      <c r="I103" s="36" t="s">
        <v>98</v>
      </c>
      <c r="J103" s="29" t="s">
        <v>119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43148</v>
      </c>
      <c r="C104" s="13" t="str">
        <f t="shared" si="7"/>
        <v>Sobota</v>
      </c>
      <c r="D104" s="13" t="s">
        <v>15</v>
      </c>
      <c r="E104" s="13" t="s">
        <v>29</v>
      </c>
      <c r="F104" s="29" t="s">
        <v>143</v>
      </c>
      <c r="G104" s="29" t="s">
        <v>144</v>
      </c>
      <c r="H104" s="29" t="s">
        <v>145</v>
      </c>
      <c r="I104" s="36" t="s">
        <v>98</v>
      </c>
      <c r="J104" s="29" t="s">
        <v>119</v>
      </c>
      <c r="K104" s="35"/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43148</v>
      </c>
      <c r="C105" s="13" t="str">
        <f t="shared" si="7"/>
        <v>Sobota</v>
      </c>
      <c r="D105" s="13" t="s">
        <v>16</v>
      </c>
      <c r="E105" s="13" t="s">
        <v>30</v>
      </c>
      <c r="F105" s="29" t="s">
        <v>143</v>
      </c>
      <c r="G105" s="29" t="s">
        <v>144</v>
      </c>
      <c r="H105" s="29" t="s">
        <v>145</v>
      </c>
      <c r="I105" s="36" t="s">
        <v>98</v>
      </c>
      <c r="J105" s="29" t="s">
        <v>119</v>
      </c>
      <c r="K105" s="35"/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43148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43169</v>
      </c>
      <c r="B107" s="12">
        <f>IF(A107&gt;0,A107," ")</f>
        <v>43169</v>
      </c>
      <c r="C107" s="13" t="str">
        <f t="shared" si="7"/>
        <v>Sobota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43169</v>
      </c>
      <c r="C108" s="13" t="str">
        <f t="shared" si="7"/>
        <v>Sobota</v>
      </c>
      <c r="D108" s="13" t="s">
        <v>5</v>
      </c>
      <c r="E108" s="13" t="s">
        <v>19</v>
      </c>
      <c r="F108" s="29" t="s">
        <v>140</v>
      </c>
      <c r="G108" s="29" t="s">
        <v>141</v>
      </c>
      <c r="H108" s="29" t="s">
        <v>142</v>
      </c>
      <c r="I108" s="36" t="s">
        <v>98</v>
      </c>
      <c r="J108" s="29" t="s">
        <v>119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43169</v>
      </c>
      <c r="C109" s="13" t="str">
        <f t="shared" si="7"/>
        <v>Sobota</v>
      </c>
      <c r="D109" s="13" t="s">
        <v>6</v>
      </c>
      <c r="E109" s="13" t="s">
        <v>20</v>
      </c>
      <c r="F109" s="29" t="s">
        <v>140</v>
      </c>
      <c r="G109" s="29" t="s">
        <v>141</v>
      </c>
      <c r="H109" s="29" t="s">
        <v>142</v>
      </c>
      <c r="I109" s="36" t="s">
        <v>98</v>
      </c>
      <c r="J109" s="29" t="s">
        <v>119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43169</v>
      </c>
      <c r="C110" s="13" t="str">
        <f t="shared" si="7"/>
        <v>Sobota</v>
      </c>
      <c r="D110" s="13" t="s">
        <v>7</v>
      </c>
      <c r="E110" s="13" t="s">
        <v>21</v>
      </c>
      <c r="F110" s="29" t="s">
        <v>140</v>
      </c>
      <c r="G110" s="29" t="s">
        <v>141</v>
      </c>
      <c r="H110" s="29" t="s">
        <v>142</v>
      </c>
      <c r="I110" s="36" t="s">
        <v>98</v>
      </c>
      <c r="J110" s="29" t="s">
        <v>119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43169</v>
      </c>
      <c r="C111" s="13" t="str">
        <f t="shared" si="7"/>
        <v>Sobota</v>
      </c>
      <c r="D111" s="13" t="s">
        <v>8</v>
      </c>
      <c r="E111" s="13" t="s">
        <v>22</v>
      </c>
      <c r="F111" s="29" t="s">
        <v>140</v>
      </c>
      <c r="G111" s="29" t="s">
        <v>141</v>
      </c>
      <c r="H111" s="29" t="s">
        <v>142</v>
      </c>
      <c r="I111" s="36" t="s">
        <v>98</v>
      </c>
      <c r="J111" s="29" t="s">
        <v>119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43169</v>
      </c>
      <c r="C112" s="13" t="str">
        <f t="shared" si="7"/>
        <v>Sobota</v>
      </c>
      <c r="D112" s="13" t="s">
        <v>9</v>
      </c>
      <c r="E112" s="13" t="s">
        <v>23</v>
      </c>
      <c r="F112" s="29" t="s">
        <v>140</v>
      </c>
      <c r="G112" s="29" t="s">
        <v>141</v>
      </c>
      <c r="H112" s="29" t="s">
        <v>142</v>
      </c>
      <c r="I112" s="36" t="s">
        <v>98</v>
      </c>
      <c r="J112" s="29" t="s">
        <v>119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43169</v>
      </c>
      <c r="C113" s="13" t="str">
        <f t="shared" si="7"/>
        <v>Sobota</v>
      </c>
      <c r="D113" s="13" t="s">
        <v>10</v>
      </c>
      <c r="E113" s="13" t="s">
        <v>24</v>
      </c>
      <c r="F113" s="29" t="s">
        <v>140</v>
      </c>
      <c r="G113" s="29" t="s">
        <v>141</v>
      </c>
      <c r="H113" s="29" t="s">
        <v>142</v>
      </c>
      <c r="I113" s="36" t="s">
        <v>98</v>
      </c>
      <c r="J113" s="29" t="s">
        <v>119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43169</v>
      </c>
      <c r="C114" s="13" t="str">
        <f t="shared" si="7"/>
        <v>Sobota</v>
      </c>
      <c r="D114" s="13" t="s">
        <v>11</v>
      </c>
      <c r="E114" s="13" t="s">
        <v>25</v>
      </c>
      <c r="F114" s="29" t="s">
        <v>153</v>
      </c>
      <c r="G114" s="29" t="s">
        <v>154</v>
      </c>
      <c r="H114" s="29" t="s">
        <v>155</v>
      </c>
      <c r="I114" s="36" t="s">
        <v>98</v>
      </c>
      <c r="J114" s="29" t="s">
        <v>156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43169</v>
      </c>
      <c r="C115" s="13" t="str">
        <f t="shared" si="7"/>
        <v>Sobota</v>
      </c>
      <c r="D115" s="13" t="s">
        <v>12</v>
      </c>
      <c r="E115" s="13" t="s">
        <v>26</v>
      </c>
      <c r="F115" s="29" t="s">
        <v>153</v>
      </c>
      <c r="G115" s="29" t="s">
        <v>154</v>
      </c>
      <c r="H115" s="29" t="s">
        <v>155</v>
      </c>
      <c r="I115" s="36" t="s">
        <v>98</v>
      </c>
      <c r="J115" s="29" t="s">
        <v>156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43169</v>
      </c>
      <c r="C116" s="13" t="str">
        <f t="shared" si="7"/>
        <v>Sobota</v>
      </c>
      <c r="D116" s="13" t="s">
        <v>13</v>
      </c>
      <c r="E116" s="13" t="s">
        <v>27</v>
      </c>
      <c r="F116" s="29" t="s">
        <v>153</v>
      </c>
      <c r="G116" s="29" t="s">
        <v>154</v>
      </c>
      <c r="H116" s="29" t="s">
        <v>155</v>
      </c>
      <c r="I116" s="36" t="s">
        <v>98</v>
      </c>
      <c r="J116" s="29" t="s">
        <v>156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43169</v>
      </c>
      <c r="C117" s="13" t="str">
        <f t="shared" si="7"/>
        <v>Sobota</v>
      </c>
      <c r="D117" s="13" t="s">
        <v>14</v>
      </c>
      <c r="E117" s="13" t="s">
        <v>28</v>
      </c>
      <c r="F117" s="29" t="s">
        <v>153</v>
      </c>
      <c r="G117" s="29" t="s">
        <v>154</v>
      </c>
      <c r="H117" s="29" t="s">
        <v>155</v>
      </c>
      <c r="I117" s="36" t="s">
        <v>98</v>
      </c>
      <c r="J117" s="29" t="s">
        <v>156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43169</v>
      </c>
      <c r="C118" s="13" t="str">
        <f t="shared" si="7"/>
        <v>Sobota</v>
      </c>
      <c r="D118" s="13" t="s">
        <v>15</v>
      </c>
      <c r="E118" s="13" t="s">
        <v>29</v>
      </c>
      <c r="F118" s="29" t="s">
        <v>153</v>
      </c>
      <c r="G118" s="29" t="s">
        <v>154</v>
      </c>
      <c r="H118" s="29" t="s">
        <v>155</v>
      </c>
      <c r="I118" s="36" t="s">
        <v>98</v>
      </c>
      <c r="J118" s="29" t="s">
        <v>156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43169</v>
      </c>
      <c r="C119" s="13" t="str">
        <f t="shared" si="7"/>
        <v>Sobota</v>
      </c>
      <c r="D119" s="13" t="s">
        <v>16</v>
      </c>
      <c r="E119" s="13" t="s">
        <v>30</v>
      </c>
      <c r="F119" s="29" t="s">
        <v>153</v>
      </c>
      <c r="G119" s="29" t="s">
        <v>154</v>
      </c>
      <c r="H119" s="29" t="s">
        <v>155</v>
      </c>
      <c r="I119" s="36" t="s">
        <v>98</v>
      </c>
      <c r="J119" s="29" t="s">
        <v>156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43169</v>
      </c>
      <c r="C120" s="13" t="str">
        <f t="shared" si="7"/>
        <v>Sobota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43197</v>
      </c>
      <c r="B121" s="12">
        <f>IF(A121&gt;0,A121," ")</f>
        <v>43197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43197</v>
      </c>
      <c r="C122" s="13" t="str">
        <f t="shared" si="7"/>
        <v>Sobota</v>
      </c>
      <c r="D122" s="13" t="s">
        <v>5</v>
      </c>
      <c r="E122" s="13" t="s">
        <v>19</v>
      </c>
      <c r="F122" s="29" t="s">
        <v>143</v>
      </c>
      <c r="G122" s="29" t="s">
        <v>144</v>
      </c>
      <c r="H122" s="29" t="s">
        <v>145</v>
      </c>
      <c r="I122" s="36" t="s">
        <v>98</v>
      </c>
      <c r="J122" s="29" t="s">
        <v>119</v>
      </c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43197</v>
      </c>
      <c r="C123" s="13" t="str">
        <f t="shared" si="7"/>
        <v>Sobota</v>
      </c>
      <c r="D123" s="13" t="s">
        <v>6</v>
      </c>
      <c r="E123" s="13" t="s">
        <v>20</v>
      </c>
      <c r="F123" s="29" t="s">
        <v>143</v>
      </c>
      <c r="G123" s="29" t="s">
        <v>144</v>
      </c>
      <c r="H123" s="29" t="s">
        <v>145</v>
      </c>
      <c r="I123" s="36" t="s">
        <v>98</v>
      </c>
      <c r="J123" s="29" t="s">
        <v>119</v>
      </c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43197</v>
      </c>
      <c r="C124" s="13" t="str">
        <f t="shared" si="7"/>
        <v>Sobota</v>
      </c>
      <c r="D124" s="13" t="s">
        <v>7</v>
      </c>
      <c r="E124" s="13" t="s">
        <v>21</v>
      </c>
      <c r="F124" s="29" t="s">
        <v>146</v>
      </c>
      <c r="G124" s="29" t="s">
        <v>147</v>
      </c>
      <c r="H124" s="29" t="s">
        <v>128</v>
      </c>
      <c r="I124" s="36" t="s">
        <v>98</v>
      </c>
      <c r="J124" s="29" t="s">
        <v>119</v>
      </c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43197</v>
      </c>
      <c r="C125" s="13" t="str">
        <f t="shared" si="7"/>
        <v>Sobota</v>
      </c>
      <c r="D125" s="13" t="s">
        <v>8</v>
      </c>
      <c r="E125" s="13" t="s">
        <v>22</v>
      </c>
      <c r="F125" s="29" t="s">
        <v>146</v>
      </c>
      <c r="G125" s="29" t="s">
        <v>147</v>
      </c>
      <c r="H125" s="29" t="s">
        <v>128</v>
      </c>
      <c r="I125" s="36" t="s">
        <v>98</v>
      </c>
      <c r="J125" s="29" t="s">
        <v>119</v>
      </c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43197</v>
      </c>
      <c r="C126" s="13" t="str">
        <f t="shared" si="7"/>
        <v>Sobota</v>
      </c>
      <c r="D126" s="13" t="s">
        <v>9</v>
      </c>
      <c r="E126" s="13" t="s">
        <v>23</v>
      </c>
      <c r="F126" s="29" t="s">
        <v>146</v>
      </c>
      <c r="G126" s="29" t="s">
        <v>147</v>
      </c>
      <c r="H126" s="29" t="s">
        <v>128</v>
      </c>
      <c r="I126" s="36" t="s">
        <v>98</v>
      </c>
      <c r="J126" s="29" t="s">
        <v>119</v>
      </c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43197</v>
      </c>
      <c r="C127" s="13" t="str">
        <f t="shared" si="7"/>
        <v>Sobota</v>
      </c>
      <c r="D127" s="13" t="s">
        <v>10</v>
      </c>
      <c r="E127" s="13" t="s">
        <v>24</v>
      </c>
      <c r="F127" s="29" t="s">
        <v>146</v>
      </c>
      <c r="G127" s="29" t="s">
        <v>147</v>
      </c>
      <c r="H127" s="29" t="s">
        <v>128</v>
      </c>
      <c r="I127" s="36" t="s">
        <v>98</v>
      </c>
      <c r="J127" s="29" t="s">
        <v>119</v>
      </c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43197</v>
      </c>
      <c r="C128" s="13" t="str">
        <f t="shared" si="7"/>
        <v>Sobota</v>
      </c>
      <c r="D128" s="13" t="s">
        <v>11</v>
      </c>
      <c r="E128" s="13" t="s">
        <v>25</v>
      </c>
      <c r="F128" s="29" t="s">
        <v>153</v>
      </c>
      <c r="G128" s="29" t="s">
        <v>154</v>
      </c>
      <c r="H128" s="29" t="s">
        <v>155</v>
      </c>
      <c r="I128" s="36" t="s">
        <v>98</v>
      </c>
      <c r="J128" s="29" t="s">
        <v>156</v>
      </c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43197</v>
      </c>
      <c r="C129" s="13" t="str">
        <f t="shared" si="7"/>
        <v>Sobota</v>
      </c>
      <c r="D129" s="13" t="s">
        <v>12</v>
      </c>
      <c r="E129" s="13" t="s">
        <v>26</v>
      </c>
      <c r="F129" s="29" t="s">
        <v>153</v>
      </c>
      <c r="G129" s="29" t="s">
        <v>154</v>
      </c>
      <c r="H129" s="29" t="s">
        <v>155</v>
      </c>
      <c r="I129" s="36" t="s">
        <v>98</v>
      </c>
      <c r="J129" s="29" t="s">
        <v>156</v>
      </c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43197</v>
      </c>
      <c r="C130" s="13" t="str">
        <f t="shared" si="7"/>
        <v>Sobota</v>
      </c>
      <c r="D130" s="13" t="s">
        <v>13</v>
      </c>
      <c r="E130" s="13" t="s">
        <v>27</v>
      </c>
      <c r="F130" s="29" t="s">
        <v>153</v>
      </c>
      <c r="G130" s="29" t="s">
        <v>154</v>
      </c>
      <c r="H130" s="29" t="s">
        <v>155</v>
      </c>
      <c r="I130" s="36" t="s">
        <v>98</v>
      </c>
      <c r="J130" s="29" t="s">
        <v>156</v>
      </c>
      <c r="K130" s="35"/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43197</v>
      </c>
      <c r="C131" s="13" t="str">
        <f t="shared" si="7"/>
        <v>Sobota</v>
      </c>
      <c r="D131" s="13" t="s">
        <v>14</v>
      </c>
      <c r="E131" s="13" t="s">
        <v>28</v>
      </c>
      <c r="F131" s="29" t="s">
        <v>153</v>
      </c>
      <c r="G131" s="29" t="s">
        <v>154</v>
      </c>
      <c r="H131" s="29" t="s">
        <v>155</v>
      </c>
      <c r="I131" s="36" t="s">
        <v>98</v>
      </c>
      <c r="J131" s="29" t="s">
        <v>156</v>
      </c>
      <c r="K131" s="35"/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43197</v>
      </c>
      <c r="C132" s="13" t="str">
        <f t="shared" si="7"/>
        <v>Sobota</v>
      </c>
      <c r="D132" s="13" t="s">
        <v>15</v>
      </c>
      <c r="E132" s="13" t="s">
        <v>29</v>
      </c>
      <c r="F132" s="29" t="s">
        <v>153</v>
      </c>
      <c r="G132" s="29" t="s">
        <v>154</v>
      </c>
      <c r="H132" s="29" t="s">
        <v>155</v>
      </c>
      <c r="I132" s="36" t="s">
        <v>98</v>
      </c>
      <c r="J132" s="29" t="s">
        <v>156</v>
      </c>
      <c r="K132" s="35"/>
      <c r="L132" s="30"/>
      <c r="M132" s="23" t="b">
        <f t="shared" si="8"/>
        <v>1</v>
      </c>
      <c r="N132" s="23"/>
    </row>
    <row r="133" spans="1:14" ht="15" customHeight="1" x14ac:dyDescent="0.2">
      <c r="A133" s="4"/>
      <c r="B133" s="12">
        <f t="shared" si="12"/>
        <v>43197</v>
      </c>
      <c r="C133" s="13" t="str">
        <f t="shared" si="7"/>
        <v>Sobota</v>
      </c>
      <c r="D133" s="13" t="s">
        <v>16</v>
      </c>
      <c r="E133" s="13" t="s">
        <v>30</v>
      </c>
      <c r="F133" s="29" t="s">
        <v>153</v>
      </c>
      <c r="G133" s="29" t="s">
        <v>154</v>
      </c>
      <c r="H133" s="29" t="s">
        <v>155</v>
      </c>
      <c r="I133" s="36" t="s">
        <v>98</v>
      </c>
      <c r="J133" s="29" t="s">
        <v>156</v>
      </c>
      <c r="K133" s="35"/>
      <c r="L133" s="30"/>
      <c r="M133" s="23" t="b">
        <f t="shared" si="8"/>
        <v>1</v>
      </c>
      <c r="N133" s="23"/>
    </row>
    <row r="134" spans="1:14" ht="15.75" customHeight="1" thickBot="1" x14ac:dyDescent="0.25">
      <c r="A134" s="4"/>
      <c r="B134" s="14">
        <f t="shared" si="12"/>
        <v>43197</v>
      </c>
      <c r="C134" s="13" t="str">
        <f t="shared" si="7"/>
        <v>Sobota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>
        <v>43239</v>
      </c>
      <c r="B135" s="12">
        <f>IF(A135&gt;0,A135," ")</f>
        <v>43239</v>
      </c>
      <c r="C135" s="13" t="str">
        <f t="shared" si="7"/>
        <v>Sobota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>
        <f t="shared" ref="B136:B148" si="13">IF(B135&gt;0,B135," ")</f>
        <v>43239</v>
      </c>
      <c r="C136" s="13" t="str">
        <f t="shared" si="7"/>
        <v>Sobota</v>
      </c>
      <c r="D136" s="13" t="s">
        <v>5</v>
      </c>
      <c r="E136" s="13" t="s">
        <v>19</v>
      </c>
      <c r="F136" s="29" t="s">
        <v>153</v>
      </c>
      <c r="G136" s="29" t="s">
        <v>154</v>
      </c>
      <c r="H136" s="29" t="s">
        <v>155</v>
      </c>
      <c r="I136" s="36" t="s">
        <v>98</v>
      </c>
      <c r="J136" s="29" t="s">
        <v>156</v>
      </c>
      <c r="K136" s="35"/>
      <c r="L136" s="30"/>
      <c r="M136" s="23" t="b">
        <f t="shared" si="8"/>
        <v>1</v>
      </c>
      <c r="N136" s="23"/>
    </row>
    <row r="137" spans="1:14" ht="15" customHeight="1" x14ac:dyDescent="0.2">
      <c r="A137" s="4"/>
      <c r="B137" s="12">
        <f t="shared" si="13"/>
        <v>43239</v>
      </c>
      <c r="C137" s="13" t="str">
        <f t="shared" ref="C137:C200" si="14">IFERROR(IF(B137&gt;1,CHOOSE(WEEKDAY(B137),"Neděle","Pondělí","Úterý","Středa","Čtvrtek","Pátek","Sobota")," ")," ")</f>
        <v>Sobota</v>
      </c>
      <c r="D137" s="13" t="s">
        <v>6</v>
      </c>
      <c r="E137" s="13" t="s">
        <v>20</v>
      </c>
      <c r="F137" s="29" t="s">
        <v>153</v>
      </c>
      <c r="G137" s="29" t="s">
        <v>154</v>
      </c>
      <c r="H137" s="29" t="s">
        <v>155</v>
      </c>
      <c r="I137" s="36" t="s">
        <v>98</v>
      </c>
      <c r="J137" s="29" t="s">
        <v>156</v>
      </c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1</v>
      </c>
      <c r="N137" s="23"/>
    </row>
    <row r="138" spans="1:14" ht="15" customHeight="1" x14ac:dyDescent="0.2">
      <c r="A138" s="4"/>
      <c r="B138" s="12">
        <f t="shared" si="13"/>
        <v>43239</v>
      </c>
      <c r="C138" s="13" t="str">
        <f t="shared" si="14"/>
        <v>Sobota</v>
      </c>
      <c r="D138" s="13" t="s">
        <v>7</v>
      </c>
      <c r="E138" s="13" t="s">
        <v>21</v>
      </c>
      <c r="F138" s="29" t="s">
        <v>153</v>
      </c>
      <c r="G138" s="29" t="s">
        <v>154</v>
      </c>
      <c r="H138" s="29" t="s">
        <v>155</v>
      </c>
      <c r="I138" s="36" t="s">
        <v>98</v>
      </c>
      <c r="J138" s="29" t="s">
        <v>156</v>
      </c>
      <c r="K138" s="35"/>
      <c r="L138" s="30"/>
      <c r="M138" s="23" t="b">
        <f t="shared" si="15"/>
        <v>1</v>
      </c>
      <c r="N138" s="23"/>
    </row>
    <row r="139" spans="1:14" ht="15" customHeight="1" x14ac:dyDescent="0.2">
      <c r="A139" s="4"/>
      <c r="B139" s="12">
        <f t="shared" si="13"/>
        <v>43239</v>
      </c>
      <c r="C139" s="13" t="str">
        <f t="shared" si="14"/>
        <v>Sobota</v>
      </c>
      <c r="D139" s="13" t="s">
        <v>8</v>
      </c>
      <c r="E139" s="13" t="s">
        <v>22</v>
      </c>
      <c r="F139" s="29" t="s">
        <v>153</v>
      </c>
      <c r="G139" s="29" t="s">
        <v>154</v>
      </c>
      <c r="H139" s="29" t="s">
        <v>155</v>
      </c>
      <c r="I139" s="36" t="s">
        <v>98</v>
      </c>
      <c r="J139" s="29" t="s">
        <v>156</v>
      </c>
      <c r="K139" s="35"/>
      <c r="L139" s="30"/>
      <c r="M139" s="23" t="b">
        <f t="shared" si="15"/>
        <v>1</v>
      </c>
      <c r="N139" s="23"/>
    </row>
    <row r="140" spans="1:14" ht="15" customHeight="1" x14ac:dyDescent="0.2">
      <c r="A140" s="4"/>
      <c r="B140" s="12">
        <f t="shared" si="13"/>
        <v>43239</v>
      </c>
      <c r="C140" s="13" t="str">
        <f t="shared" si="14"/>
        <v>Sobota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>
        <f t="shared" si="13"/>
        <v>43239</v>
      </c>
      <c r="C141" s="13" t="str">
        <f t="shared" si="14"/>
        <v>Sobota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>
        <f t="shared" si="13"/>
        <v>43239</v>
      </c>
      <c r="C142" s="13" t="str">
        <f t="shared" si="14"/>
        <v>Sobota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>
        <f t="shared" si="13"/>
        <v>43239</v>
      </c>
      <c r="C143" s="13" t="str">
        <f t="shared" si="14"/>
        <v>Sobota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>
        <f t="shared" si="13"/>
        <v>43239</v>
      </c>
      <c r="C144" s="13" t="str">
        <f t="shared" si="14"/>
        <v>Sobota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>
        <f t="shared" si="13"/>
        <v>43239</v>
      </c>
      <c r="C145" s="13" t="str">
        <f t="shared" si="14"/>
        <v>Sobota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>
        <f t="shared" si="13"/>
        <v>43239</v>
      </c>
      <c r="C146" s="13" t="str">
        <f t="shared" si="14"/>
        <v>Sobota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>
        <f t="shared" si="13"/>
        <v>43239</v>
      </c>
      <c r="C147" s="13" t="str">
        <f t="shared" si="14"/>
        <v>Sobota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>
        <f t="shared" si="13"/>
        <v>43239</v>
      </c>
      <c r="C148" s="13" t="str">
        <f t="shared" si="14"/>
        <v>Sobota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305" priority="298" stopIfTrue="1">
      <formula xml:space="preserve"> AND(M9,K9 = YesValue)</formula>
    </cfRule>
    <cfRule type="expression" dxfId="304" priority="310">
      <formula>(K9 = YesValue)</formula>
    </cfRule>
  </conditionalFormatting>
  <conditionalFormatting sqref="F9:F288">
    <cfRule type="expression" dxfId="303" priority="309">
      <formula>M9</formula>
    </cfRule>
  </conditionalFormatting>
  <conditionalFormatting sqref="F10">
    <cfRule type="expression" dxfId="302" priority="308">
      <formula>M10</formula>
    </cfRule>
  </conditionalFormatting>
  <conditionalFormatting sqref="G9:G288">
    <cfRule type="expression" dxfId="301" priority="305">
      <formula>M9</formula>
    </cfRule>
  </conditionalFormatting>
  <conditionalFormatting sqref="G10">
    <cfRule type="expression" dxfId="300" priority="304">
      <formula>M10</formula>
    </cfRule>
  </conditionalFormatting>
  <conditionalFormatting sqref="H9:H288">
    <cfRule type="expression" dxfId="299" priority="303">
      <formula>M9</formula>
    </cfRule>
  </conditionalFormatting>
  <conditionalFormatting sqref="I9:I288">
    <cfRule type="expression" dxfId="298" priority="302">
      <formula>M9</formula>
    </cfRule>
  </conditionalFormatting>
  <conditionalFormatting sqref="J9:J288">
    <cfRule type="expression" dxfId="297" priority="300">
      <formula>M9</formula>
    </cfRule>
  </conditionalFormatting>
  <conditionalFormatting sqref="K9:K288">
    <cfRule type="expression" dxfId="296" priority="299">
      <formula>M9</formula>
    </cfRule>
  </conditionalFormatting>
  <conditionalFormatting sqref="C9">
    <cfRule type="expression" dxfId="295" priority="297">
      <formula>M9</formula>
    </cfRule>
  </conditionalFormatting>
  <conditionalFormatting sqref="D9">
    <cfRule type="expression" dxfId="294" priority="296">
      <formula>M9</formula>
    </cfRule>
  </conditionalFormatting>
  <conditionalFormatting sqref="E9">
    <cfRule type="expression" dxfId="293" priority="295">
      <formula>M9</formula>
    </cfRule>
  </conditionalFormatting>
  <conditionalFormatting sqref="E3">
    <cfRule type="expression" dxfId="292" priority="294">
      <formula xml:space="preserve"> $M$1</formula>
    </cfRule>
  </conditionalFormatting>
  <conditionalFormatting sqref="I6:K6">
    <cfRule type="expression" dxfId="291" priority="289">
      <formula xml:space="preserve"> $M$1</formula>
    </cfRule>
  </conditionalFormatting>
  <conditionalFormatting sqref="E2">
    <cfRule type="expression" dxfId="290" priority="293">
      <formula xml:space="preserve"> $M$1</formula>
    </cfRule>
  </conditionalFormatting>
  <conditionalFormatting sqref="E5">
    <cfRule type="expression" dxfId="289" priority="291">
      <formula xml:space="preserve"> $M$1</formula>
    </cfRule>
  </conditionalFormatting>
  <conditionalFormatting sqref="F6:G6">
    <cfRule type="expression" dxfId="288" priority="290">
      <formula xml:space="preserve"> $M$1</formula>
    </cfRule>
  </conditionalFormatting>
  <conditionalFormatting sqref="E1">
    <cfRule type="expression" dxfId="287" priority="288">
      <formula xml:space="preserve"> $M$1</formula>
    </cfRule>
  </conditionalFormatting>
  <conditionalFormatting sqref="F10:F21">
    <cfRule type="expression" dxfId="286" priority="287">
      <formula>M9</formula>
    </cfRule>
  </conditionalFormatting>
  <conditionalFormatting sqref="G10:G21">
    <cfRule type="expression" dxfId="285" priority="286">
      <formula>M9</formula>
    </cfRule>
  </conditionalFormatting>
  <conditionalFormatting sqref="H10:H21">
    <cfRule type="expression" dxfId="284" priority="285">
      <formula>M9</formula>
    </cfRule>
  </conditionalFormatting>
  <conditionalFormatting sqref="I10:I21">
    <cfRule type="expression" dxfId="283" priority="284">
      <formula>M9</formula>
    </cfRule>
  </conditionalFormatting>
  <conditionalFormatting sqref="J10:J21">
    <cfRule type="expression" dxfId="282" priority="283">
      <formula>M9</formula>
    </cfRule>
  </conditionalFormatting>
  <conditionalFormatting sqref="K10:K21">
    <cfRule type="expression" dxfId="281" priority="282">
      <formula>M9</formula>
    </cfRule>
  </conditionalFormatting>
  <conditionalFormatting sqref="F26:F35">
    <cfRule type="expression" dxfId="280" priority="281">
      <formula>M25</formula>
    </cfRule>
  </conditionalFormatting>
  <conditionalFormatting sqref="G26:G35">
    <cfRule type="expression" dxfId="279" priority="280">
      <formula>M25</formula>
    </cfRule>
  </conditionalFormatting>
  <conditionalFormatting sqref="H26:H35">
    <cfRule type="expression" dxfId="278" priority="279">
      <formula>M25</formula>
    </cfRule>
  </conditionalFormatting>
  <conditionalFormatting sqref="I26:I35">
    <cfRule type="expression" dxfId="277" priority="278">
      <formula>M25</formula>
    </cfRule>
  </conditionalFormatting>
  <conditionalFormatting sqref="J26:J35">
    <cfRule type="expression" dxfId="276" priority="277">
      <formula>M25</formula>
    </cfRule>
  </conditionalFormatting>
  <conditionalFormatting sqref="K26:K35">
    <cfRule type="expression" dxfId="275" priority="276">
      <formula>M25</formula>
    </cfRule>
  </conditionalFormatting>
  <conditionalFormatting sqref="F24">
    <cfRule type="expression" dxfId="274" priority="275">
      <formula>M24</formula>
    </cfRule>
  </conditionalFormatting>
  <conditionalFormatting sqref="G24">
    <cfRule type="expression" dxfId="273" priority="274">
      <formula>M24</formula>
    </cfRule>
  </conditionalFormatting>
  <conditionalFormatting sqref="H24">
    <cfRule type="expression" dxfId="272" priority="273">
      <formula>M24</formula>
    </cfRule>
  </conditionalFormatting>
  <conditionalFormatting sqref="I24">
    <cfRule type="expression" dxfId="271" priority="272">
      <formula>M24</formula>
    </cfRule>
  </conditionalFormatting>
  <conditionalFormatting sqref="J24">
    <cfRule type="expression" dxfId="270" priority="271">
      <formula>M24</formula>
    </cfRule>
  </conditionalFormatting>
  <conditionalFormatting sqref="K24">
    <cfRule type="expression" dxfId="269" priority="270">
      <formula>M24</formula>
    </cfRule>
  </conditionalFormatting>
  <conditionalFormatting sqref="F25">
    <cfRule type="expression" dxfId="268" priority="269">
      <formula>M25</formula>
    </cfRule>
  </conditionalFormatting>
  <conditionalFormatting sqref="G25">
    <cfRule type="expression" dxfId="267" priority="268">
      <formula>M25</formula>
    </cfRule>
  </conditionalFormatting>
  <conditionalFormatting sqref="H25">
    <cfRule type="expression" dxfId="266" priority="267">
      <formula>M25</formula>
    </cfRule>
  </conditionalFormatting>
  <conditionalFormatting sqref="I25">
    <cfRule type="expression" dxfId="265" priority="266">
      <formula>M25</formula>
    </cfRule>
  </conditionalFormatting>
  <conditionalFormatting sqref="J25">
    <cfRule type="expression" dxfId="264" priority="265">
      <formula>M25</formula>
    </cfRule>
  </conditionalFormatting>
  <conditionalFormatting sqref="K25">
    <cfRule type="expression" dxfId="263" priority="264">
      <formula>M25</formula>
    </cfRule>
  </conditionalFormatting>
  <conditionalFormatting sqref="F25">
    <cfRule type="expression" dxfId="262" priority="263">
      <formula>M25</formula>
    </cfRule>
  </conditionalFormatting>
  <conditionalFormatting sqref="G25">
    <cfRule type="expression" dxfId="261" priority="262">
      <formula>M25</formula>
    </cfRule>
  </conditionalFormatting>
  <conditionalFormatting sqref="H25">
    <cfRule type="expression" dxfId="260" priority="261">
      <formula>M25</formula>
    </cfRule>
  </conditionalFormatting>
  <conditionalFormatting sqref="I25">
    <cfRule type="expression" dxfId="259" priority="260">
      <formula>M25</formula>
    </cfRule>
  </conditionalFormatting>
  <conditionalFormatting sqref="J25">
    <cfRule type="expression" dxfId="258" priority="259">
      <formula>M25</formula>
    </cfRule>
  </conditionalFormatting>
  <conditionalFormatting sqref="K25">
    <cfRule type="expression" dxfId="257" priority="258">
      <formula>M25</formula>
    </cfRule>
  </conditionalFormatting>
  <conditionalFormatting sqref="F25">
    <cfRule type="expression" dxfId="256" priority="257">
      <formula>M25</formula>
    </cfRule>
  </conditionalFormatting>
  <conditionalFormatting sqref="G25">
    <cfRule type="expression" dxfId="255" priority="256">
      <formula>M25</formula>
    </cfRule>
  </conditionalFormatting>
  <conditionalFormatting sqref="H25">
    <cfRule type="expression" dxfId="254" priority="255">
      <formula>M25</formula>
    </cfRule>
  </conditionalFormatting>
  <conditionalFormatting sqref="I25">
    <cfRule type="expression" dxfId="253" priority="254">
      <formula>M25</formula>
    </cfRule>
  </conditionalFormatting>
  <conditionalFormatting sqref="J25">
    <cfRule type="expression" dxfId="252" priority="253">
      <formula>M25</formula>
    </cfRule>
  </conditionalFormatting>
  <conditionalFormatting sqref="K25">
    <cfRule type="expression" dxfId="251" priority="252">
      <formula>M25</formula>
    </cfRule>
  </conditionalFormatting>
  <conditionalFormatting sqref="F26">
    <cfRule type="expression" dxfId="250" priority="251">
      <formula>M26</formula>
    </cfRule>
  </conditionalFormatting>
  <conditionalFormatting sqref="G26">
    <cfRule type="expression" dxfId="249" priority="250">
      <formula>M26</formula>
    </cfRule>
  </conditionalFormatting>
  <conditionalFormatting sqref="H26">
    <cfRule type="expression" dxfId="248" priority="249">
      <formula>M26</formula>
    </cfRule>
  </conditionalFormatting>
  <conditionalFormatting sqref="I26">
    <cfRule type="expression" dxfId="247" priority="248">
      <formula>M26</formula>
    </cfRule>
  </conditionalFormatting>
  <conditionalFormatting sqref="J26">
    <cfRule type="expression" dxfId="246" priority="247">
      <formula>M26</formula>
    </cfRule>
  </conditionalFormatting>
  <conditionalFormatting sqref="K26">
    <cfRule type="expression" dxfId="245" priority="246">
      <formula>M26</formula>
    </cfRule>
  </conditionalFormatting>
  <conditionalFormatting sqref="F27">
    <cfRule type="expression" dxfId="244" priority="245">
      <formula>M27</formula>
    </cfRule>
  </conditionalFormatting>
  <conditionalFormatting sqref="G27">
    <cfRule type="expression" dxfId="243" priority="244">
      <formula>M27</formula>
    </cfRule>
  </conditionalFormatting>
  <conditionalFormatting sqref="H27">
    <cfRule type="expression" dxfId="242" priority="243">
      <formula>M27</formula>
    </cfRule>
  </conditionalFormatting>
  <conditionalFormatting sqref="I27">
    <cfRule type="expression" dxfId="241" priority="242">
      <formula>M27</formula>
    </cfRule>
  </conditionalFormatting>
  <conditionalFormatting sqref="J27">
    <cfRule type="expression" dxfId="240" priority="241">
      <formula>M27</formula>
    </cfRule>
  </conditionalFormatting>
  <conditionalFormatting sqref="K27">
    <cfRule type="expression" dxfId="239" priority="240">
      <formula>M27</formula>
    </cfRule>
  </conditionalFormatting>
  <conditionalFormatting sqref="F28">
    <cfRule type="expression" dxfId="238" priority="239">
      <formula>M28</formula>
    </cfRule>
  </conditionalFormatting>
  <conditionalFormatting sqref="G28">
    <cfRule type="expression" dxfId="237" priority="238">
      <formula>M28</formula>
    </cfRule>
  </conditionalFormatting>
  <conditionalFormatting sqref="H28">
    <cfRule type="expression" dxfId="236" priority="237">
      <formula>M28</formula>
    </cfRule>
  </conditionalFormatting>
  <conditionalFormatting sqref="I28">
    <cfRule type="expression" dxfId="235" priority="236">
      <formula>M28</formula>
    </cfRule>
  </conditionalFormatting>
  <conditionalFormatting sqref="J28">
    <cfRule type="expression" dxfId="234" priority="235">
      <formula>M28</formula>
    </cfRule>
  </conditionalFormatting>
  <conditionalFormatting sqref="K28">
    <cfRule type="expression" dxfId="233" priority="234">
      <formula>M28</formula>
    </cfRule>
  </conditionalFormatting>
  <conditionalFormatting sqref="F29">
    <cfRule type="expression" dxfId="232" priority="233">
      <formula>M29</formula>
    </cfRule>
  </conditionalFormatting>
  <conditionalFormatting sqref="G29">
    <cfRule type="expression" dxfId="231" priority="232">
      <formula>M29</formula>
    </cfRule>
  </conditionalFormatting>
  <conditionalFormatting sqref="H29">
    <cfRule type="expression" dxfId="230" priority="231">
      <formula>M29</formula>
    </cfRule>
  </conditionalFormatting>
  <conditionalFormatting sqref="I29">
    <cfRule type="expression" dxfId="229" priority="230">
      <formula>M29</formula>
    </cfRule>
  </conditionalFormatting>
  <conditionalFormatting sqref="J29">
    <cfRule type="expression" dxfId="228" priority="229">
      <formula>M29</formula>
    </cfRule>
  </conditionalFormatting>
  <conditionalFormatting sqref="K29">
    <cfRule type="expression" dxfId="227" priority="228">
      <formula>M29</formula>
    </cfRule>
  </conditionalFormatting>
  <conditionalFormatting sqref="F30">
    <cfRule type="expression" dxfId="226" priority="227">
      <formula>M30</formula>
    </cfRule>
  </conditionalFormatting>
  <conditionalFormatting sqref="G30">
    <cfRule type="expression" dxfId="225" priority="226">
      <formula>M30</formula>
    </cfRule>
  </conditionalFormatting>
  <conditionalFormatting sqref="H30">
    <cfRule type="expression" dxfId="224" priority="225">
      <formula>M30</formula>
    </cfRule>
  </conditionalFormatting>
  <conditionalFormatting sqref="I30">
    <cfRule type="expression" dxfId="223" priority="224">
      <formula>M30</formula>
    </cfRule>
  </conditionalFormatting>
  <conditionalFormatting sqref="J30">
    <cfRule type="expression" dxfId="222" priority="223">
      <formula>M30</formula>
    </cfRule>
  </conditionalFormatting>
  <conditionalFormatting sqref="K30">
    <cfRule type="expression" dxfId="221" priority="222">
      <formula>M30</formula>
    </cfRule>
  </conditionalFormatting>
  <conditionalFormatting sqref="F31">
    <cfRule type="expression" dxfId="220" priority="221">
      <formula>M31</formula>
    </cfRule>
  </conditionalFormatting>
  <conditionalFormatting sqref="G31">
    <cfRule type="expression" dxfId="219" priority="220">
      <formula>M31</formula>
    </cfRule>
  </conditionalFormatting>
  <conditionalFormatting sqref="H31">
    <cfRule type="expression" dxfId="218" priority="219">
      <formula>M31</formula>
    </cfRule>
  </conditionalFormatting>
  <conditionalFormatting sqref="I31">
    <cfRule type="expression" dxfId="217" priority="218">
      <formula>M31</formula>
    </cfRule>
  </conditionalFormatting>
  <conditionalFormatting sqref="J31">
    <cfRule type="expression" dxfId="216" priority="217">
      <formula>M31</formula>
    </cfRule>
  </conditionalFormatting>
  <conditionalFormatting sqref="K31">
    <cfRule type="expression" dxfId="215" priority="216">
      <formula>M31</formula>
    </cfRule>
  </conditionalFormatting>
  <conditionalFormatting sqref="F32:F35">
    <cfRule type="expression" dxfId="214" priority="215">
      <formula>M30</formula>
    </cfRule>
  </conditionalFormatting>
  <conditionalFormatting sqref="G32:G35">
    <cfRule type="expression" dxfId="213" priority="214">
      <formula>M30</formula>
    </cfRule>
  </conditionalFormatting>
  <conditionalFormatting sqref="H32:H35">
    <cfRule type="expression" dxfId="212" priority="213">
      <formula>M30</formula>
    </cfRule>
  </conditionalFormatting>
  <conditionalFormatting sqref="I32:I35">
    <cfRule type="expression" dxfId="211" priority="212">
      <formula>M30</formula>
    </cfRule>
  </conditionalFormatting>
  <conditionalFormatting sqref="J32:J35">
    <cfRule type="expression" dxfId="210" priority="211">
      <formula>M30</formula>
    </cfRule>
  </conditionalFormatting>
  <conditionalFormatting sqref="K32:K35">
    <cfRule type="expression" dxfId="209" priority="210">
      <formula>M30</formula>
    </cfRule>
  </conditionalFormatting>
  <conditionalFormatting sqref="F38:F49">
    <cfRule type="expression" dxfId="208" priority="209">
      <formula>M38</formula>
    </cfRule>
  </conditionalFormatting>
  <conditionalFormatting sqref="G38:G49">
    <cfRule type="expression" dxfId="207" priority="208">
      <formula>M38</formula>
    </cfRule>
  </conditionalFormatting>
  <conditionalFormatting sqref="H38:H49">
    <cfRule type="expression" dxfId="206" priority="207">
      <formula>M38</formula>
    </cfRule>
  </conditionalFormatting>
  <conditionalFormatting sqref="I38:I49">
    <cfRule type="expression" dxfId="205" priority="206">
      <formula>M38</formula>
    </cfRule>
  </conditionalFormatting>
  <conditionalFormatting sqref="J38:J49">
    <cfRule type="expression" dxfId="204" priority="205">
      <formula>M38</formula>
    </cfRule>
  </conditionalFormatting>
  <conditionalFormatting sqref="K38:K49">
    <cfRule type="expression" dxfId="203" priority="204">
      <formula>M38</formula>
    </cfRule>
  </conditionalFormatting>
  <conditionalFormatting sqref="F54:F59">
    <cfRule type="expression" dxfId="202" priority="203">
      <formula>M53</formula>
    </cfRule>
  </conditionalFormatting>
  <conditionalFormatting sqref="G54:G59">
    <cfRule type="expression" dxfId="201" priority="202">
      <formula>M53</formula>
    </cfRule>
  </conditionalFormatting>
  <conditionalFormatting sqref="H54:H59">
    <cfRule type="expression" dxfId="200" priority="201">
      <formula>M53</formula>
    </cfRule>
  </conditionalFormatting>
  <conditionalFormatting sqref="I54:I59">
    <cfRule type="expression" dxfId="199" priority="200">
      <formula>M53</formula>
    </cfRule>
  </conditionalFormatting>
  <conditionalFormatting sqref="J54:J59">
    <cfRule type="expression" dxfId="198" priority="199">
      <formula>M53</formula>
    </cfRule>
  </conditionalFormatting>
  <conditionalFormatting sqref="K54:K59">
    <cfRule type="expression" dxfId="197" priority="198">
      <formula>M53</formula>
    </cfRule>
  </conditionalFormatting>
  <conditionalFormatting sqref="F52">
    <cfRule type="expression" dxfId="196" priority="197">
      <formula>M52</formula>
    </cfRule>
  </conditionalFormatting>
  <conditionalFormatting sqref="G52">
    <cfRule type="expression" dxfId="195" priority="196">
      <formula>M52</formula>
    </cfRule>
  </conditionalFormatting>
  <conditionalFormatting sqref="H52">
    <cfRule type="expression" dxfId="194" priority="195">
      <formula>M52</formula>
    </cfRule>
  </conditionalFormatting>
  <conditionalFormatting sqref="I52">
    <cfRule type="expression" dxfId="193" priority="194">
      <formula>M52</formula>
    </cfRule>
  </conditionalFormatting>
  <conditionalFormatting sqref="J52">
    <cfRule type="expression" dxfId="192" priority="193">
      <formula>M52</formula>
    </cfRule>
  </conditionalFormatting>
  <conditionalFormatting sqref="K52">
    <cfRule type="expression" dxfId="191" priority="192">
      <formula>M52</formula>
    </cfRule>
  </conditionalFormatting>
  <conditionalFormatting sqref="F53">
    <cfRule type="expression" dxfId="190" priority="191">
      <formula>M53</formula>
    </cfRule>
  </conditionalFormatting>
  <conditionalFormatting sqref="G53">
    <cfRule type="expression" dxfId="189" priority="190">
      <formula>M53</formula>
    </cfRule>
  </conditionalFormatting>
  <conditionalFormatting sqref="H53">
    <cfRule type="expression" dxfId="188" priority="189">
      <formula>M53</formula>
    </cfRule>
  </conditionalFormatting>
  <conditionalFormatting sqref="I53">
    <cfRule type="expression" dxfId="187" priority="188">
      <formula>M53</formula>
    </cfRule>
  </conditionalFormatting>
  <conditionalFormatting sqref="J53">
    <cfRule type="expression" dxfId="186" priority="187">
      <formula>M53</formula>
    </cfRule>
  </conditionalFormatting>
  <conditionalFormatting sqref="K53">
    <cfRule type="expression" dxfId="185" priority="186">
      <formula>M53</formula>
    </cfRule>
  </conditionalFormatting>
  <conditionalFormatting sqref="F53">
    <cfRule type="expression" dxfId="184" priority="185">
      <formula>M53</formula>
    </cfRule>
  </conditionalFormatting>
  <conditionalFormatting sqref="G53">
    <cfRule type="expression" dxfId="183" priority="184">
      <formula>M53</formula>
    </cfRule>
  </conditionalFormatting>
  <conditionalFormatting sqref="H53">
    <cfRule type="expression" dxfId="182" priority="183">
      <formula>M53</formula>
    </cfRule>
  </conditionalFormatting>
  <conditionalFormatting sqref="I53">
    <cfRule type="expression" dxfId="181" priority="182">
      <formula>M53</formula>
    </cfRule>
  </conditionalFormatting>
  <conditionalFormatting sqref="J53">
    <cfRule type="expression" dxfId="180" priority="181">
      <formula>M53</formula>
    </cfRule>
  </conditionalFormatting>
  <conditionalFormatting sqref="K53">
    <cfRule type="expression" dxfId="179" priority="180">
      <formula>M53</formula>
    </cfRule>
  </conditionalFormatting>
  <conditionalFormatting sqref="F53">
    <cfRule type="expression" dxfId="178" priority="179">
      <formula>M53</formula>
    </cfRule>
  </conditionalFormatting>
  <conditionalFormatting sqref="G53">
    <cfRule type="expression" dxfId="177" priority="178">
      <formula>M53</formula>
    </cfRule>
  </conditionalFormatting>
  <conditionalFormatting sqref="H53">
    <cfRule type="expression" dxfId="176" priority="177">
      <formula>M53</formula>
    </cfRule>
  </conditionalFormatting>
  <conditionalFormatting sqref="I53">
    <cfRule type="expression" dxfId="175" priority="176">
      <formula>M53</formula>
    </cfRule>
  </conditionalFormatting>
  <conditionalFormatting sqref="J53">
    <cfRule type="expression" dxfId="174" priority="175">
      <formula>M53</formula>
    </cfRule>
  </conditionalFormatting>
  <conditionalFormatting sqref="K53">
    <cfRule type="expression" dxfId="173" priority="174">
      <formula>M53</formula>
    </cfRule>
  </conditionalFormatting>
  <conditionalFormatting sqref="F54">
    <cfRule type="expression" dxfId="172" priority="173">
      <formula>M54</formula>
    </cfRule>
  </conditionalFormatting>
  <conditionalFormatting sqref="G54">
    <cfRule type="expression" dxfId="171" priority="172">
      <formula>M54</formula>
    </cfRule>
  </conditionalFormatting>
  <conditionalFormatting sqref="H54">
    <cfRule type="expression" dxfId="170" priority="171">
      <formula>M54</formula>
    </cfRule>
  </conditionalFormatting>
  <conditionalFormatting sqref="I54">
    <cfRule type="expression" dxfId="169" priority="170">
      <formula>M54</formula>
    </cfRule>
  </conditionalFormatting>
  <conditionalFormatting sqref="J54">
    <cfRule type="expression" dxfId="168" priority="169">
      <formula>M54</formula>
    </cfRule>
  </conditionalFormatting>
  <conditionalFormatting sqref="K54">
    <cfRule type="expression" dxfId="167" priority="168">
      <formula>M54</formula>
    </cfRule>
  </conditionalFormatting>
  <conditionalFormatting sqref="F55">
    <cfRule type="expression" dxfId="166" priority="167">
      <formula>M55</formula>
    </cfRule>
  </conditionalFormatting>
  <conditionalFormatting sqref="G55">
    <cfRule type="expression" dxfId="165" priority="166">
      <formula>M55</formula>
    </cfRule>
  </conditionalFormatting>
  <conditionalFormatting sqref="H55">
    <cfRule type="expression" dxfId="164" priority="165">
      <formula>M55</formula>
    </cfRule>
  </conditionalFormatting>
  <conditionalFormatting sqref="I55">
    <cfRule type="expression" dxfId="163" priority="164">
      <formula>M55</formula>
    </cfRule>
  </conditionalFormatting>
  <conditionalFormatting sqref="J55">
    <cfRule type="expression" dxfId="162" priority="163">
      <formula>M55</formula>
    </cfRule>
  </conditionalFormatting>
  <conditionalFormatting sqref="K55">
    <cfRule type="expression" dxfId="161" priority="162">
      <formula>M55</formula>
    </cfRule>
  </conditionalFormatting>
  <conditionalFormatting sqref="F56">
    <cfRule type="expression" dxfId="160" priority="161">
      <formula>M56</formula>
    </cfRule>
  </conditionalFormatting>
  <conditionalFormatting sqref="G56">
    <cfRule type="expression" dxfId="159" priority="160">
      <formula>M56</formula>
    </cfRule>
  </conditionalFormatting>
  <conditionalFormatting sqref="H56">
    <cfRule type="expression" dxfId="158" priority="159">
      <formula>M56</formula>
    </cfRule>
  </conditionalFormatting>
  <conditionalFormatting sqref="I56">
    <cfRule type="expression" dxfId="157" priority="158">
      <formula>M56</formula>
    </cfRule>
  </conditionalFormatting>
  <conditionalFormatting sqref="J56">
    <cfRule type="expression" dxfId="156" priority="157">
      <formula>M56</formula>
    </cfRule>
  </conditionalFormatting>
  <conditionalFormatting sqref="K56">
    <cfRule type="expression" dxfId="155" priority="156">
      <formula>M56</formula>
    </cfRule>
  </conditionalFormatting>
  <conditionalFormatting sqref="F57">
    <cfRule type="expression" dxfId="154" priority="155">
      <formula>M57</formula>
    </cfRule>
  </conditionalFormatting>
  <conditionalFormatting sqref="G57">
    <cfRule type="expression" dxfId="153" priority="154">
      <formula>M57</formula>
    </cfRule>
  </conditionalFormatting>
  <conditionalFormatting sqref="H57">
    <cfRule type="expression" dxfId="152" priority="153">
      <formula>M57</formula>
    </cfRule>
  </conditionalFormatting>
  <conditionalFormatting sqref="I57">
    <cfRule type="expression" dxfId="151" priority="152">
      <formula>M57</formula>
    </cfRule>
  </conditionalFormatting>
  <conditionalFormatting sqref="J57">
    <cfRule type="expression" dxfId="150" priority="151">
      <formula>M57</formula>
    </cfRule>
  </conditionalFormatting>
  <conditionalFormatting sqref="K57">
    <cfRule type="expression" dxfId="149" priority="150">
      <formula>M57</formula>
    </cfRule>
  </conditionalFormatting>
  <conditionalFormatting sqref="F58">
    <cfRule type="expression" dxfId="148" priority="149">
      <formula>M58</formula>
    </cfRule>
  </conditionalFormatting>
  <conditionalFormatting sqref="G58">
    <cfRule type="expression" dxfId="147" priority="148">
      <formula>M58</formula>
    </cfRule>
  </conditionalFormatting>
  <conditionalFormatting sqref="H58">
    <cfRule type="expression" dxfId="146" priority="147">
      <formula>M58</formula>
    </cfRule>
  </conditionalFormatting>
  <conditionalFormatting sqref="I58">
    <cfRule type="expression" dxfId="145" priority="146">
      <formula>M58</formula>
    </cfRule>
  </conditionalFormatting>
  <conditionalFormatting sqref="J58">
    <cfRule type="expression" dxfId="144" priority="145">
      <formula>M58</formula>
    </cfRule>
  </conditionalFormatting>
  <conditionalFormatting sqref="K58">
    <cfRule type="expression" dxfId="143" priority="144">
      <formula>M58</formula>
    </cfRule>
  </conditionalFormatting>
  <conditionalFormatting sqref="F59">
    <cfRule type="expression" dxfId="142" priority="143">
      <formula>M59</formula>
    </cfRule>
  </conditionalFormatting>
  <conditionalFormatting sqref="G59">
    <cfRule type="expression" dxfId="141" priority="142">
      <formula>M59</formula>
    </cfRule>
  </conditionalFormatting>
  <conditionalFormatting sqref="H59">
    <cfRule type="expression" dxfId="140" priority="141">
      <formula>M59</formula>
    </cfRule>
  </conditionalFormatting>
  <conditionalFormatting sqref="I59">
    <cfRule type="expression" dxfId="139" priority="140">
      <formula>M59</formula>
    </cfRule>
  </conditionalFormatting>
  <conditionalFormatting sqref="J59">
    <cfRule type="expression" dxfId="138" priority="139">
      <formula>M59</formula>
    </cfRule>
  </conditionalFormatting>
  <conditionalFormatting sqref="K59">
    <cfRule type="expression" dxfId="137" priority="138">
      <formula>M59</formula>
    </cfRule>
  </conditionalFormatting>
  <conditionalFormatting sqref="F60:F63">
    <cfRule type="expression" dxfId="136" priority="137">
      <formula>M60</formula>
    </cfRule>
  </conditionalFormatting>
  <conditionalFormatting sqref="G60:G63">
    <cfRule type="expression" dxfId="135" priority="136">
      <formula>M60</formula>
    </cfRule>
  </conditionalFormatting>
  <conditionalFormatting sqref="H60:H63">
    <cfRule type="expression" dxfId="134" priority="135">
      <formula>M60</formula>
    </cfRule>
  </conditionalFormatting>
  <conditionalFormatting sqref="I60:I63">
    <cfRule type="expression" dxfId="133" priority="134">
      <formula>M60</formula>
    </cfRule>
  </conditionalFormatting>
  <conditionalFormatting sqref="J60:J63">
    <cfRule type="expression" dxfId="132" priority="133">
      <formula>M60</formula>
    </cfRule>
  </conditionalFormatting>
  <conditionalFormatting sqref="F72:F75">
    <cfRule type="expression" dxfId="131" priority="132">
      <formula>M72</formula>
    </cfRule>
  </conditionalFormatting>
  <conditionalFormatting sqref="G72:G75">
    <cfRule type="expression" dxfId="130" priority="131">
      <formula>M72</formula>
    </cfRule>
  </conditionalFormatting>
  <conditionalFormatting sqref="H72:H75">
    <cfRule type="expression" dxfId="129" priority="130">
      <formula>M72</formula>
    </cfRule>
  </conditionalFormatting>
  <conditionalFormatting sqref="I72:I75">
    <cfRule type="expression" dxfId="128" priority="129">
      <formula>M72</formula>
    </cfRule>
  </conditionalFormatting>
  <conditionalFormatting sqref="J72:J75">
    <cfRule type="expression" dxfId="127" priority="128">
      <formula>M72</formula>
    </cfRule>
  </conditionalFormatting>
  <conditionalFormatting sqref="K72:K75">
    <cfRule type="expression" dxfId="126" priority="127">
      <formula>M72</formula>
    </cfRule>
  </conditionalFormatting>
  <conditionalFormatting sqref="F50">
    <cfRule type="expression" dxfId="125" priority="126">
      <formula>M50</formula>
    </cfRule>
  </conditionalFormatting>
  <conditionalFormatting sqref="G50">
    <cfRule type="expression" dxfId="124" priority="125">
      <formula>M50</formula>
    </cfRule>
  </conditionalFormatting>
  <conditionalFormatting sqref="H50">
    <cfRule type="expression" dxfId="123" priority="124">
      <formula>M50</formula>
    </cfRule>
  </conditionalFormatting>
  <conditionalFormatting sqref="I50">
    <cfRule type="expression" dxfId="122" priority="123">
      <formula>M50</formula>
    </cfRule>
  </conditionalFormatting>
  <conditionalFormatting sqref="J50">
    <cfRule type="expression" dxfId="121" priority="122">
      <formula>M50</formula>
    </cfRule>
  </conditionalFormatting>
  <conditionalFormatting sqref="K50">
    <cfRule type="expression" dxfId="120" priority="121">
      <formula>M50</formula>
    </cfRule>
  </conditionalFormatting>
  <conditionalFormatting sqref="F72">
    <cfRule type="expression" dxfId="119" priority="120">
      <formula>M72</formula>
    </cfRule>
  </conditionalFormatting>
  <conditionalFormatting sqref="G72">
    <cfRule type="expression" dxfId="118" priority="119">
      <formula>M72</formula>
    </cfRule>
  </conditionalFormatting>
  <conditionalFormatting sqref="H72">
    <cfRule type="expression" dxfId="117" priority="118">
      <formula>M72</formula>
    </cfRule>
  </conditionalFormatting>
  <conditionalFormatting sqref="I72">
    <cfRule type="expression" dxfId="116" priority="117">
      <formula>M72</formula>
    </cfRule>
  </conditionalFormatting>
  <conditionalFormatting sqref="J72">
    <cfRule type="expression" dxfId="115" priority="116">
      <formula>M72</formula>
    </cfRule>
  </conditionalFormatting>
  <conditionalFormatting sqref="K72">
    <cfRule type="expression" dxfId="114" priority="115">
      <formula>M72</formula>
    </cfRule>
  </conditionalFormatting>
  <conditionalFormatting sqref="F73">
    <cfRule type="expression" dxfId="113" priority="114">
      <formula>M73</formula>
    </cfRule>
  </conditionalFormatting>
  <conditionalFormatting sqref="G73">
    <cfRule type="expression" dxfId="112" priority="113">
      <formula>M73</formula>
    </cfRule>
  </conditionalFormatting>
  <conditionalFormatting sqref="H73">
    <cfRule type="expression" dxfId="111" priority="112">
      <formula>M73</formula>
    </cfRule>
  </conditionalFormatting>
  <conditionalFormatting sqref="I73">
    <cfRule type="expression" dxfId="110" priority="111">
      <formula>M73</formula>
    </cfRule>
  </conditionalFormatting>
  <conditionalFormatting sqref="J73">
    <cfRule type="expression" dxfId="109" priority="110">
      <formula>M73</formula>
    </cfRule>
  </conditionalFormatting>
  <conditionalFormatting sqref="K73">
    <cfRule type="expression" dxfId="108" priority="109">
      <formula>M73</formula>
    </cfRule>
  </conditionalFormatting>
  <conditionalFormatting sqref="F74">
    <cfRule type="expression" dxfId="107" priority="108">
      <formula>M74</formula>
    </cfRule>
  </conditionalFormatting>
  <conditionalFormatting sqref="G74">
    <cfRule type="expression" dxfId="106" priority="107">
      <formula>M74</formula>
    </cfRule>
  </conditionalFormatting>
  <conditionalFormatting sqref="H74">
    <cfRule type="expression" dxfId="105" priority="106">
      <formula>M74</formula>
    </cfRule>
  </conditionalFormatting>
  <conditionalFormatting sqref="I74">
    <cfRule type="expression" dxfId="104" priority="105">
      <formula>M74</formula>
    </cfRule>
  </conditionalFormatting>
  <conditionalFormatting sqref="J74">
    <cfRule type="expression" dxfId="103" priority="104">
      <formula>M74</formula>
    </cfRule>
  </conditionalFormatting>
  <conditionalFormatting sqref="K74">
    <cfRule type="expression" dxfId="102" priority="103">
      <formula>M74</formula>
    </cfRule>
  </conditionalFormatting>
  <conditionalFormatting sqref="F75">
    <cfRule type="expression" dxfId="101" priority="102">
      <formula>M75</formula>
    </cfRule>
  </conditionalFormatting>
  <conditionalFormatting sqref="G75">
    <cfRule type="expression" dxfId="100" priority="101">
      <formula>M75</formula>
    </cfRule>
  </conditionalFormatting>
  <conditionalFormatting sqref="H75">
    <cfRule type="expression" dxfId="99" priority="100">
      <formula>M75</formula>
    </cfRule>
  </conditionalFormatting>
  <conditionalFormatting sqref="I75">
    <cfRule type="expression" dxfId="98" priority="99">
      <formula>M75</formula>
    </cfRule>
  </conditionalFormatting>
  <conditionalFormatting sqref="J75">
    <cfRule type="expression" dxfId="97" priority="98">
      <formula>M75</formula>
    </cfRule>
  </conditionalFormatting>
  <conditionalFormatting sqref="K75">
    <cfRule type="expression" dxfId="96" priority="97">
      <formula>M75</formula>
    </cfRule>
  </conditionalFormatting>
  <conditionalFormatting sqref="F76">
    <cfRule type="expression" dxfId="95" priority="96">
      <formula>M76</formula>
    </cfRule>
  </conditionalFormatting>
  <conditionalFormatting sqref="G76">
    <cfRule type="expression" dxfId="94" priority="95">
      <formula>M76</formula>
    </cfRule>
  </conditionalFormatting>
  <conditionalFormatting sqref="H76">
    <cfRule type="expression" dxfId="93" priority="94">
      <formula>M76</formula>
    </cfRule>
  </conditionalFormatting>
  <conditionalFormatting sqref="I76">
    <cfRule type="expression" dxfId="92" priority="93">
      <formula>M76</formula>
    </cfRule>
  </conditionalFormatting>
  <conditionalFormatting sqref="J76">
    <cfRule type="expression" dxfId="91" priority="92">
      <formula>M76</formula>
    </cfRule>
  </conditionalFormatting>
  <conditionalFormatting sqref="K76">
    <cfRule type="expression" dxfId="90" priority="91">
      <formula>M76</formula>
    </cfRule>
  </conditionalFormatting>
  <conditionalFormatting sqref="F77">
    <cfRule type="expression" dxfId="89" priority="90">
      <formula>M77</formula>
    </cfRule>
  </conditionalFormatting>
  <conditionalFormatting sqref="G77">
    <cfRule type="expression" dxfId="88" priority="89">
      <formula>M77</formula>
    </cfRule>
  </conditionalFormatting>
  <conditionalFormatting sqref="H77">
    <cfRule type="expression" dxfId="87" priority="88">
      <formula>M77</formula>
    </cfRule>
  </conditionalFormatting>
  <conditionalFormatting sqref="I77">
    <cfRule type="expression" dxfId="86" priority="87">
      <formula>M77</formula>
    </cfRule>
  </conditionalFormatting>
  <conditionalFormatting sqref="J77">
    <cfRule type="expression" dxfId="85" priority="86">
      <formula>M77</formula>
    </cfRule>
  </conditionalFormatting>
  <conditionalFormatting sqref="K77">
    <cfRule type="expression" dxfId="84" priority="85">
      <formula>M77</formula>
    </cfRule>
  </conditionalFormatting>
  <conditionalFormatting sqref="F78">
    <cfRule type="expression" dxfId="83" priority="84">
      <formula>M78</formula>
    </cfRule>
  </conditionalFormatting>
  <conditionalFormatting sqref="G78">
    <cfRule type="expression" dxfId="82" priority="83">
      <formula>M78</formula>
    </cfRule>
  </conditionalFormatting>
  <conditionalFormatting sqref="H78">
    <cfRule type="expression" dxfId="81" priority="82">
      <formula>M78</formula>
    </cfRule>
  </conditionalFormatting>
  <conditionalFormatting sqref="I78">
    <cfRule type="expression" dxfId="80" priority="81">
      <formula>M78</formula>
    </cfRule>
  </conditionalFormatting>
  <conditionalFormatting sqref="J78">
    <cfRule type="expression" dxfId="79" priority="80">
      <formula>M78</formula>
    </cfRule>
  </conditionalFormatting>
  <conditionalFormatting sqref="K78">
    <cfRule type="expression" dxfId="78" priority="79">
      <formula>M78</formula>
    </cfRule>
  </conditionalFormatting>
  <conditionalFormatting sqref="F50">
    <cfRule type="expression" dxfId="77" priority="78">
      <formula>M50</formula>
    </cfRule>
  </conditionalFormatting>
  <conditionalFormatting sqref="G50">
    <cfRule type="expression" dxfId="76" priority="77">
      <formula>M50</formula>
    </cfRule>
  </conditionalFormatting>
  <conditionalFormatting sqref="H50">
    <cfRule type="expression" dxfId="75" priority="76">
      <formula>M50</formula>
    </cfRule>
  </conditionalFormatting>
  <conditionalFormatting sqref="I50">
    <cfRule type="expression" dxfId="74" priority="75">
      <formula>M50</formula>
    </cfRule>
  </conditionalFormatting>
  <conditionalFormatting sqref="J50">
    <cfRule type="expression" dxfId="73" priority="74">
      <formula>M50</formula>
    </cfRule>
  </conditionalFormatting>
  <conditionalFormatting sqref="K50">
    <cfRule type="expression" dxfId="72" priority="73">
      <formula>M50</formula>
    </cfRule>
  </conditionalFormatting>
  <conditionalFormatting sqref="F72">
    <cfRule type="expression" dxfId="71" priority="72">
      <formula>M72</formula>
    </cfRule>
  </conditionalFormatting>
  <conditionalFormatting sqref="G72">
    <cfRule type="expression" dxfId="70" priority="71">
      <formula>M72</formula>
    </cfRule>
  </conditionalFormatting>
  <conditionalFormatting sqref="H72">
    <cfRule type="expression" dxfId="69" priority="70">
      <formula>M72</formula>
    </cfRule>
  </conditionalFormatting>
  <conditionalFormatting sqref="I72">
    <cfRule type="expression" dxfId="68" priority="69">
      <formula>M72</formula>
    </cfRule>
  </conditionalFormatting>
  <conditionalFormatting sqref="J72">
    <cfRule type="expression" dxfId="67" priority="68">
      <formula>M72</formula>
    </cfRule>
  </conditionalFormatting>
  <conditionalFormatting sqref="K72">
    <cfRule type="expression" dxfId="66" priority="67">
      <formula>M72</formula>
    </cfRule>
  </conditionalFormatting>
  <conditionalFormatting sqref="F73">
    <cfRule type="expression" dxfId="65" priority="66">
      <formula>M73</formula>
    </cfRule>
  </conditionalFormatting>
  <conditionalFormatting sqref="G73">
    <cfRule type="expression" dxfId="64" priority="65">
      <formula>M73</formula>
    </cfRule>
  </conditionalFormatting>
  <conditionalFormatting sqref="H73">
    <cfRule type="expression" dxfId="63" priority="64">
      <formula>M73</formula>
    </cfRule>
  </conditionalFormatting>
  <conditionalFormatting sqref="I73">
    <cfRule type="expression" dxfId="62" priority="63">
      <formula>M73</formula>
    </cfRule>
  </conditionalFormatting>
  <conditionalFormatting sqref="J73">
    <cfRule type="expression" dxfId="61" priority="62">
      <formula>M73</formula>
    </cfRule>
  </conditionalFormatting>
  <conditionalFormatting sqref="K73">
    <cfRule type="expression" dxfId="60" priority="61">
      <formula>M73</formula>
    </cfRule>
  </conditionalFormatting>
  <conditionalFormatting sqref="F73">
    <cfRule type="expression" dxfId="59" priority="60">
      <formula>M73</formula>
    </cfRule>
  </conditionalFormatting>
  <conditionalFormatting sqref="G73">
    <cfRule type="expression" dxfId="58" priority="59">
      <formula>M73</formula>
    </cfRule>
  </conditionalFormatting>
  <conditionalFormatting sqref="H73">
    <cfRule type="expression" dxfId="57" priority="58">
      <formula>M73</formula>
    </cfRule>
  </conditionalFormatting>
  <conditionalFormatting sqref="I73">
    <cfRule type="expression" dxfId="56" priority="57">
      <formula>M73</formula>
    </cfRule>
  </conditionalFormatting>
  <conditionalFormatting sqref="J73">
    <cfRule type="expression" dxfId="55" priority="56">
      <formula>M73</formula>
    </cfRule>
  </conditionalFormatting>
  <conditionalFormatting sqref="K73">
    <cfRule type="expression" dxfId="54" priority="55">
      <formula>M73</formula>
    </cfRule>
  </conditionalFormatting>
  <conditionalFormatting sqref="F74">
    <cfRule type="expression" dxfId="53" priority="54">
      <formula>M74</formula>
    </cfRule>
  </conditionalFormatting>
  <conditionalFormatting sqref="G74">
    <cfRule type="expression" dxfId="52" priority="53">
      <formula>M74</formula>
    </cfRule>
  </conditionalFormatting>
  <conditionalFormatting sqref="H74">
    <cfRule type="expression" dxfId="51" priority="52">
      <formula>M74</formula>
    </cfRule>
  </conditionalFormatting>
  <conditionalFormatting sqref="I74">
    <cfRule type="expression" dxfId="50" priority="51">
      <formula>M74</formula>
    </cfRule>
  </conditionalFormatting>
  <conditionalFormatting sqref="J74">
    <cfRule type="expression" dxfId="49" priority="50">
      <formula>M74</formula>
    </cfRule>
  </conditionalFormatting>
  <conditionalFormatting sqref="K74">
    <cfRule type="expression" dxfId="48" priority="49">
      <formula>M74</formula>
    </cfRule>
  </conditionalFormatting>
  <conditionalFormatting sqref="F75">
    <cfRule type="expression" dxfId="47" priority="48">
      <formula>M75</formula>
    </cfRule>
  </conditionalFormatting>
  <conditionalFormatting sqref="G75">
    <cfRule type="expression" dxfId="46" priority="47">
      <formula>M75</formula>
    </cfRule>
  </conditionalFormatting>
  <conditionalFormatting sqref="H75">
    <cfRule type="expression" dxfId="45" priority="46">
      <formula>M75</formula>
    </cfRule>
  </conditionalFormatting>
  <conditionalFormatting sqref="I75">
    <cfRule type="expression" dxfId="44" priority="45">
      <formula>M75</formula>
    </cfRule>
  </conditionalFormatting>
  <conditionalFormatting sqref="J75">
    <cfRule type="expression" dxfId="43" priority="44">
      <formula>M75</formula>
    </cfRule>
  </conditionalFormatting>
  <conditionalFormatting sqref="K75">
    <cfRule type="expression" dxfId="42" priority="43">
      <formula>M75</formula>
    </cfRule>
  </conditionalFormatting>
  <conditionalFormatting sqref="F75">
    <cfRule type="expression" dxfId="41" priority="42">
      <formula>M75</formula>
    </cfRule>
  </conditionalFormatting>
  <conditionalFormatting sqref="G75">
    <cfRule type="expression" dxfId="40" priority="41">
      <formula>M75</formula>
    </cfRule>
  </conditionalFormatting>
  <conditionalFormatting sqref="H75">
    <cfRule type="expression" dxfId="39" priority="40">
      <formula>M75</formula>
    </cfRule>
  </conditionalFormatting>
  <conditionalFormatting sqref="I75">
    <cfRule type="expression" dxfId="38" priority="39">
      <formula>M75</formula>
    </cfRule>
  </conditionalFormatting>
  <conditionalFormatting sqref="J75">
    <cfRule type="expression" dxfId="37" priority="38">
      <formula>M75</formula>
    </cfRule>
  </conditionalFormatting>
  <conditionalFormatting sqref="K75">
    <cfRule type="expression" dxfId="36" priority="37">
      <formula>M75</formula>
    </cfRule>
  </conditionalFormatting>
  <conditionalFormatting sqref="F76">
    <cfRule type="expression" dxfId="35" priority="36">
      <formula>M76</formula>
    </cfRule>
  </conditionalFormatting>
  <conditionalFormatting sqref="G76">
    <cfRule type="expression" dxfId="34" priority="35">
      <formula>M76</formula>
    </cfRule>
  </conditionalFormatting>
  <conditionalFormatting sqref="H76">
    <cfRule type="expression" dxfId="33" priority="34">
      <formula>M76</formula>
    </cfRule>
  </conditionalFormatting>
  <conditionalFormatting sqref="I76">
    <cfRule type="expression" dxfId="32" priority="33">
      <formula>M76</formula>
    </cfRule>
  </conditionalFormatting>
  <conditionalFormatting sqref="J76">
    <cfRule type="expression" dxfId="31" priority="32">
      <formula>M76</formula>
    </cfRule>
  </conditionalFormatting>
  <conditionalFormatting sqref="K76">
    <cfRule type="expression" dxfId="30" priority="31">
      <formula>M76</formula>
    </cfRule>
  </conditionalFormatting>
  <conditionalFormatting sqref="F77">
    <cfRule type="expression" dxfId="29" priority="30">
      <formula>M77</formula>
    </cfRule>
  </conditionalFormatting>
  <conditionalFormatting sqref="G77">
    <cfRule type="expression" dxfId="28" priority="29">
      <formula>M77</formula>
    </cfRule>
  </conditionalFormatting>
  <conditionalFormatting sqref="H77">
    <cfRule type="expression" dxfId="27" priority="28">
      <formula>M77</formula>
    </cfRule>
  </conditionalFormatting>
  <conditionalFormatting sqref="I77">
    <cfRule type="expression" dxfId="26" priority="27">
      <formula>M77</formula>
    </cfRule>
  </conditionalFormatting>
  <conditionalFormatting sqref="J77">
    <cfRule type="expression" dxfId="25" priority="26">
      <formula>M77</formula>
    </cfRule>
  </conditionalFormatting>
  <conditionalFormatting sqref="K77">
    <cfRule type="expression" dxfId="24" priority="25">
      <formula>M77</formula>
    </cfRule>
  </conditionalFormatting>
  <conditionalFormatting sqref="F77">
    <cfRule type="expression" dxfId="23" priority="24">
      <formula>M77</formula>
    </cfRule>
  </conditionalFormatting>
  <conditionalFormatting sqref="G77">
    <cfRule type="expression" dxfId="22" priority="23">
      <formula>M77</formula>
    </cfRule>
  </conditionalFormatting>
  <conditionalFormatting sqref="H77">
    <cfRule type="expression" dxfId="21" priority="22">
      <formula>M77</formula>
    </cfRule>
  </conditionalFormatting>
  <conditionalFormatting sqref="I77">
    <cfRule type="expression" dxfId="20" priority="21">
      <formula>M77</formula>
    </cfRule>
  </conditionalFormatting>
  <conditionalFormatting sqref="J77">
    <cfRule type="expression" dxfId="19" priority="20">
      <formula>M77</formula>
    </cfRule>
  </conditionalFormatting>
  <conditionalFormatting sqref="K77">
    <cfRule type="expression" dxfId="18" priority="19">
      <formula>M77</formula>
    </cfRule>
  </conditionalFormatting>
  <conditionalFormatting sqref="F78">
    <cfRule type="expression" dxfId="17" priority="18">
      <formula>M78</formula>
    </cfRule>
  </conditionalFormatting>
  <conditionalFormatting sqref="G78">
    <cfRule type="expression" dxfId="16" priority="17">
      <formula>M78</formula>
    </cfRule>
  </conditionalFormatting>
  <conditionalFormatting sqref="H78">
    <cfRule type="expression" dxfId="15" priority="16">
      <formula>M78</formula>
    </cfRule>
  </conditionalFormatting>
  <conditionalFormatting sqref="I78">
    <cfRule type="expression" dxfId="14" priority="15">
      <formula>M78</formula>
    </cfRule>
  </conditionalFormatting>
  <conditionalFormatting sqref="J78">
    <cfRule type="expression" dxfId="13" priority="14">
      <formula>M78</formula>
    </cfRule>
  </conditionalFormatting>
  <conditionalFormatting sqref="K78">
    <cfRule type="expression" dxfId="12" priority="13">
      <formula>M78</formula>
    </cfRule>
  </conditionalFormatting>
  <conditionalFormatting sqref="F78">
    <cfRule type="expression" dxfId="11" priority="12">
      <formula>M78</formula>
    </cfRule>
  </conditionalFormatting>
  <conditionalFormatting sqref="G78">
    <cfRule type="expression" dxfId="10" priority="11">
      <formula>M78</formula>
    </cfRule>
  </conditionalFormatting>
  <conditionalFormatting sqref="H78">
    <cfRule type="expression" dxfId="9" priority="10">
      <formula>M78</formula>
    </cfRule>
  </conditionalFormatting>
  <conditionalFormatting sqref="I78">
    <cfRule type="expression" dxfId="8" priority="9">
      <formula>M78</formula>
    </cfRule>
  </conditionalFormatting>
  <conditionalFormatting sqref="J78">
    <cfRule type="expression" dxfId="7" priority="8">
      <formula>M78</formula>
    </cfRule>
  </conditionalFormatting>
  <conditionalFormatting sqref="K78">
    <cfRule type="expression" dxfId="6" priority="7">
      <formula>M78</formula>
    </cfRule>
  </conditionalFormatting>
  <conditionalFormatting sqref="F78">
    <cfRule type="expression" dxfId="5" priority="6">
      <formula>M78</formula>
    </cfRule>
  </conditionalFormatting>
  <conditionalFormatting sqref="G78">
    <cfRule type="expression" dxfId="4" priority="5">
      <formula>M78</formula>
    </cfRule>
  </conditionalFormatting>
  <conditionalFormatting sqref="H78">
    <cfRule type="expression" dxfId="3" priority="4">
      <formula>M78</formula>
    </cfRule>
  </conditionalFormatting>
  <conditionalFormatting sqref="I78">
    <cfRule type="expression" dxfId="2" priority="3">
      <formula>M78</formula>
    </cfRule>
  </conditionalFormatting>
  <conditionalFormatting sqref="J78">
    <cfRule type="expression" dxfId="1" priority="2">
      <formula>M78</formula>
    </cfRule>
  </conditionalFormatting>
  <conditionalFormatting sqref="K78">
    <cfRule type="expression" dxfId="0" priority="1">
      <formula>M78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Vyhnálková Pavla</cp:lastModifiedBy>
  <cp:lastPrinted>2016-03-07T07:16:46Z</cp:lastPrinted>
  <dcterms:created xsi:type="dcterms:W3CDTF">2016-02-23T09:25:23Z</dcterms:created>
  <dcterms:modified xsi:type="dcterms:W3CDTF">2017-06-16T11:45:33Z</dcterms:modified>
</cp:coreProperties>
</file>